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95" windowHeight="11640" firstSheet="5" activeTab="7"/>
  </bookViews>
  <sheets>
    <sheet name="Содержание" sheetId="1" r:id="rId1"/>
    <sheet name="Офисные АТС Panasonic" sheetId="2" r:id="rId2"/>
    <sheet name="МИни-АТС IpLDK 100-300" sheetId="3" r:id="rId3"/>
    <sheet name="Мини-АТС LG NORTEL" sheetId="4" r:id="rId4"/>
    <sheet name="Офисные АТС MAXICOM" sheetId="5" r:id="rId5"/>
    <sheet name="Офисные АТС Б.У." sheetId="6" r:id="rId6"/>
    <sheet name="Телефоны и факсы" sheetId="7" r:id="rId7"/>
    <sheet name="Монтаж, установка и програм." sheetId="8" r:id="rId8"/>
  </sheets>
  <definedNames>
    <definedName name="d">'Мини-АТС LG NORTEL'!$A$1</definedName>
    <definedName name="OLE_LINK1" localSheetId="4">'Офисные АТС MAXICOM'!$C$42</definedName>
    <definedName name="OLE_LINK2" localSheetId="4">'Офисные АТС MAXICOM'!$B$62</definedName>
    <definedName name="OLE_LINK3" localSheetId="4">'Офисные АТС MAXICOM'!$A$52</definedName>
  </definedNames>
  <calcPr fullCalcOnLoad="1"/>
</workbook>
</file>

<file path=xl/sharedStrings.xml><?xml version="1.0" encoding="utf-8"?>
<sst xmlns="http://schemas.openxmlformats.org/spreadsheetml/2006/main" count="1723" uniqueCount="1327">
  <si>
    <t>DECT трубка Panasonic KX-TCA175RU</t>
  </si>
  <si>
    <t>DECT трубка Panasonic KX-TCA275RU</t>
  </si>
  <si>
    <t>DECT трубка Panasonic KX-WT115RU</t>
  </si>
  <si>
    <t>DECT трубка Panasonic KX-TCA364RU</t>
  </si>
  <si>
    <t>KX-TCA364RU</t>
  </si>
  <si>
    <t>KX-WT115RU</t>
  </si>
  <si>
    <t>12 програм. кнопок, 1-строчный дисплей русиф., спикерфон</t>
  </si>
  <si>
    <t>STA-7735</t>
  </si>
  <si>
    <t>24 програм. кнопки, 3-х строчный дисплей русиф., спикерфон</t>
  </si>
  <si>
    <t>ТСА60</t>
  </si>
  <si>
    <t>Гарнитура СТАп Телефонная гарнитура для STA-7730 и STA-7735</t>
  </si>
  <si>
    <t>Базовый блок МХМ120</t>
  </si>
  <si>
    <t xml:space="preserve">В 60 на 6 универсальных платомест </t>
  </si>
  <si>
    <t>PS 60 Устанавливается в базовый блок  B60 (до 60 портов)</t>
  </si>
  <si>
    <t>8 519</t>
  </si>
  <si>
    <t>Блок доп. источника питания МХМ120</t>
  </si>
  <si>
    <t>Блок центр. Процес. и ист-ка пит. МХМ120</t>
  </si>
  <si>
    <t>PD60 при объединении двух баз. Бл. B60 устан-ся во второй блок (от 61 до 120 портов)</t>
  </si>
  <si>
    <t>11 369</t>
  </si>
  <si>
    <t>Базовый блок МХМ300-1</t>
  </si>
  <si>
    <t>Центральный процессор МХМ300-1</t>
  </si>
  <si>
    <t>Источник питания МХМ300-1</t>
  </si>
  <si>
    <t>Базовый блок МХМ500</t>
  </si>
  <si>
    <t>Базовый блок МХМ500S</t>
  </si>
  <si>
    <t>Центральный процессор МХМ500</t>
  </si>
  <si>
    <t>Источник питания МХМ500</t>
  </si>
  <si>
    <t>Источник питания МХМ500S</t>
  </si>
  <si>
    <t>Плата сопряжения процессорная МХМ500</t>
  </si>
  <si>
    <t>Плата сопряжения с МХМ120</t>
  </si>
  <si>
    <t>Плата сопряжения с МХМ300</t>
  </si>
  <si>
    <t>Плата сопряжения с МХМ500</t>
  </si>
  <si>
    <t>3СЛх7АЛх0СТА, универсальная</t>
  </si>
  <si>
    <t>5СЛх5Алх0СТА, универсальная</t>
  </si>
  <si>
    <t>0СЛх10Алх0СТА, универсальная</t>
  </si>
  <si>
    <t>0СЛх6Алх2СТА, универсальная</t>
  </si>
  <si>
    <t>2СЛх2Алх3СТА, универсальная</t>
  </si>
  <si>
    <t>C150U10 Устанавливается в базовый блок  B150 (до 150 портов)</t>
  </si>
  <si>
    <t xml:space="preserve">В 15 На 15 универсальных платомест </t>
  </si>
  <si>
    <t xml:space="preserve">В500 На 16 универсальных платомест </t>
  </si>
  <si>
    <t>В500S На 7 универсальных платомест</t>
  </si>
  <si>
    <t>C500 Основной процессор для базовых блоков B500 или B500S</t>
  </si>
  <si>
    <t>PS500 Для одного базового блока В500</t>
  </si>
  <si>
    <t>PS500S Для одного базового блока В500S</t>
  </si>
  <si>
    <t>CD500 На процессор С500 для сопряжения с 2-мя любыми блоками В500, В500S, В150, В60</t>
  </si>
  <si>
    <t>ВК120 Для базового блока В60 (МХМ120) вместо процессора</t>
  </si>
  <si>
    <t>ВК300 Для базового блока В150 (МХМ300-1) вместо процессора</t>
  </si>
  <si>
    <t xml:space="preserve"> ВК500  Для 2-го, 3-го блоков В500 или B500S вместо процессора</t>
  </si>
  <si>
    <t>Плата расширения SA 37</t>
  </si>
  <si>
    <t>Плата расширения SA 55</t>
  </si>
  <si>
    <t>Плата расширения AA 10</t>
  </si>
  <si>
    <t>Плата расширения AP 62</t>
  </si>
  <si>
    <t>Плата расширения SAP 223</t>
  </si>
  <si>
    <t>PS150  Для одного базового блока  В150</t>
  </si>
  <si>
    <t>5 389</t>
  </si>
  <si>
    <t>5 099</t>
  </si>
  <si>
    <t>2 819</t>
  </si>
  <si>
    <t>5 669</t>
  </si>
  <si>
    <t>7 389</t>
  </si>
  <si>
    <t>5 969</t>
  </si>
  <si>
    <t>5 109</t>
  </si>
  <si>
    <t xml:space="preserve"> </t>
  </si>
  <si>
    <t>Мини-АТС  МАКСИКОМ МХМ 120, МХМ 300-1, МХМ 500</t>
  </si>
  <si>
    <t>Дополнительная комплектация</t>
  </si>
  <si>
    <t>Р.тел.Panasonic KX-TG1105</t>
  </si>
  <si>
    <t>Р.тел.Panasonic KX-TG1106</t>
  </si>
  <si>
    <t>Р.тел.Panasonic KX-TG8106</t>
  </si>
  <si>
    <t>Р.тел.Panasonic KX-TG8125</t>
  </si>
  <si>
    <t>Р.тел Panasonic KX-TG9125</t>
  </si>
  <si>
    <t>Р.тел.Panasonic KX-TCD235</t>
  </si>
  <si>
    <t>Р.тел.Panasonic KX-TCD245</t>
  </si>
  <si>
    <t>Р.тел.Panasonic KX-TCD286</t>
  </si>
  <si>
    <t>Р.тел.Panasonic KX-TCD296</t>
  </si>
  <si>
    <t>Р.тел.Panasonic KX-TCD345</t>
  </si>
  <si>
    <t>Р.тел.Panasonic KX-TCD540</t>
  </si>
  <si>
    <t>Р.тел.Panasonic KX-TG7205</t>
  </si>
  <si>
    <t>Р.тел.Panasonic KX-TG7206</t>
  </si>
  <si>
    <t>Р.тел.Panasonic KX-TG7225</t>
  </si>
  <si>
    <t>Р.тел.Panasonic KX-TG7226</t>
  </si>
  <si>
    <t>Р.тел.Panasonic KX-TG8225</t>
  </si>
  <si>
    <t>Р.тел.Panasonic KX-TG8226</t>
  </si>
  <si>
    <t>Р.тел.Panasonic KX-TG8205</t>
  </si>
  <si>
    <t>Р.тел.Panasonic KX-TG8206</t>
  </si>
  <si>
    <t>Р.тел.Panasonic KX-TG8301</t>
  </si>
  <si>
    <t>Р.тел.Panasonic KX-TG8302</t>
  </si>
  <si>
    <t>Р.тел.Panasonic KX-TG8321</t>
  </si>
  <si>
    <t>Р.тел.Panasonic KX-TG8322</t>
  </si>
  <si>
    <t>Р.тел.Panasonic KX-TG8076</t>
  </si>
  <si>
    <t>Р.тел.Panasonic KX-TG7321</t>
  </si>
  <si>
    <t>Р.тел.Panasonic KX-TG7331</t>
  </si>
  <si>
    <t>Р.тел.Panasonic KX-TG7341</t>
  </si>
  <si>
    <t>Р.тел.Panasonic KX-TG8011</t>
  </si>
  <si>
    <t>Р.тел.Panasonic KX-TG8012</t>
  </si>
  <si>
    <t>Р.тел.Panasonic KX-TG8021</t>
  </si>
  <si>
    <t>Р.тел.Panasonic KX-TG1311</t>
  </si>
  <si>
    <t>Р.тел.Panasonic KX-TG8095</t>
  </si>
  <si>
    <t>Р.тел.Panasonic KX-TG8075</t>
  </si>
  <si>
    <t>Р.тел.Panasonic KX-TG1312</t>
  </si>
  <si>
    <t>Р.тел.Panasonic KX-TG1313</t>
  </si>
  <si>
    <t>Р.тел.Panasonic KX-TG1314</t>
  </si>
  <si>
    <t>АОН,ЖК-дисплей,запис.книжка(50 номеров).</t>
  </si>
  <si>
    <t>АОН,ЖК-дисплей,спикерфон.</t>
  </si>
  <si>
    <t>ЖК-дисплей,кнопка "флэш".</t>
  </si>
  <si>
    <t>АОН,ЖК-дисплей(3-х строчный),спикерфон.</t>
  </si>
  <si>
    <t xml:space="preserve">АОН,запис.книжка(50-записей),поиск трубки. </t>
  </si>
  <si>
    <t xml:space="preserve">АОН,(журн.на 50 вызовов),запис.книжка(50-запис) </t>
  </si>
  <si>
    <t>АОН,"ночной режим",разъем для гарнитуры.</t>
  </si>
  <si>
    <t>АОН,цветной дисплей,запис.книжка(200-записей)</t>
  </si>
  <si>
    <t>АОН,автодозвон,запис.кнжка(200-записей).</t>
  </si>
  <si>
    <t>KX-NCP1104</t>
  </si>
  <si>
    <t>KX-NCP1170</t>
  </si>
  <si>
    <t>KX-NCP1171</t>
  </si>
  <si>
    <t>KX-NCP1172</t>
  </si>
  <si>
    <t>KX-NCP1173</t>
  </si>
  <si>
    <t>KX-NCP1174</t>
  </si>
  <si>
    <t>KX-NCP1180</t>
  </si>
  <si>
    <t>KX-NCP1188</t>
  </si>
  <si>
    <t>KX-NCP1190</t>
  </si>
  <si>
    <t>KX-NCP1280</t>
  </si>
  <si>
    <t>KX-NCP1290</t>
  </si>
  <si>
    <t>KX-NCS3102</t>
  </si>
  <si>
    <t>KX-NCS3104</t>
  </si>
  <si>
    <t>KX-NCS3201</t>
  </si>
  <si>
    <t>KX-NCS3208</t>
  </si>
  <si>
    <t>KX-NCS3501</t>
  </si>
  <si>
    <t>KX-NCS3508</t>
  </si>
  <si>
    <t>KX-NCS3701</t>
  </si>
  <si>
    <t>KX-NCS3716</t>
  </si>
  <si>
    <t>KX-NCS3910</t>
  </si>
  <si>
    <t>KX-TDE0110</t>
  </si>
  <si>
    <t>KX-TDE0111</t>
  </si>
  <si>
    <t>KX-NCS1101</t>
  </si>
  <si>
    <t>KX-NCS1105</t>
  </si>
  <si>
    <t>KX-NCS1109</t>
  </si>
  <si>
    <t>АОН,спикерфон,запис.книжка(200-записей).</t>
  </si>
  <si>
    <t>АОН,подсветка дисплея и клавиатуры,часы.</t>
  </si>
  <si>
    <t>АОН,цифровой автооатветчик,часы,будильник.</t>
  </si>
  <si>
    <t>АОН,цветной дисплей,спикерфон.(база,трубка).</t>
  </si>
  <si>
    <t>АОН,цифровой автооатветчик,автодозвон.</t>
  </si>
  <si>
    <t>АОН,спикерфон на трубке,повторный набор.</t>
  </si>
  <si>
    <t>АОН,доп. трубка в комплекте,повторный набор.</t>
  </si>
  <si>
    <t>АОН,цифровой автоответчик,спикерфон.</t>
  </si>
  <si>
    <t>АОН,цветной дисплей,голосовой АОН.</t>
  </si>
  <si>
    <t>АОН,доп. трубка в комплекте,цифр. автоответчик.</t>
  </si>
  <si>
    <t>АОН,цветной дисплей,спикерфон на трубке.</t>
  </si>
  <si>
    <t>АОН,спикерфон,разъем для гарнитуры.</t>
  </si>
  <si>
    <t>АОН,поиск трубки,повторный набор номера.</t>
  </si>
  <si>
    <t>АОН,спикерфон на трубке,"ночной режим".</t>
  </si>
  <si>
    <t>АОН голосовой,цветной дисплей,тон. полифония.</t>
  </si>
  <si>
    <t>АОН голосовой,цветной дисплей,"ночной режим".</t>
  </si>
  <si>
    <t>АОН голосовой,спикерфон,улучшеное кач. звука.</t>
  </si>
  <si>
    <t xml:space="preserve">АОН,запис.книжка(50-записей),часы. </t>
  </si>
  <si>
    <t>Модель с 2-мя труб. в комплекте,подсвет. дисплея</t>
  </si>
  <si>
    <t>АОН,модель с3-мя труб. в комплекте,часы и буд.</t>
  </si>
  <si>
    <t>АОН,модель с 4-мя труб. в комплекте,20 мелод.</t>
  </si>
  <si>
    <t>АОН,цифровой автоответчик,повтор. набор.</t>
  </si>
  <si>
    <t>АОН,двойной набор,запис. книжка(100-записей).</t>
  </si>
  <si>
    <t>АОН,спикерфон,цифровой автоответчик.</t>
  </si>
  <si>
    <t>АОН,цветной дисплей.часы и будильник.</t>
  </si>
  <si>
    <t>память на 12-номеров,повтор номера.</t>
  </si>
  <si>
    <t>регулятор громкости,автодозвон.</t>
  </si>
  <si>
    <t>лампа звонка,повторный набор,"флэш".</t>
  </si>
  <si>
    <t>ЖК-дисплей,определитель номера.</t>
  </si>
  <si>
    <t>АОН,голосовой АОН,"ночной режим".</t>
  </si>
  <si>
    <t>АОН,цифроой автоответчик,спикерфон.</t>
  </si>
  <si>
    <t>Спикерфон,автодозвон,30ст.память</t>
  </si>
  <si>
    <t>Повтор.набор,13ст.память</t>
  </si>
  <si>
    <t>Повтор.набор,сброс,рег.громкости</t>
  </si>
  <si>
    <t>2 линии дисплей,спикерфон,автодозвон,память</t>
  </si>
  <si>
    <t>Дисплей,спикерфон,автодозвон,память.</t>
  </si>
  <si>
    <t>пауза,повтор номера,"флэш"</t>
  </si>
  <si>
    <t>пауза,повтор номера,пульс/тон.</t>
  </si>
  <si>
    <t>пауза,повтор номера,память 3-ов,"флэш".</t>
  </si>
  <si>
    <t>Мини-АТС KX-T30810B ( 3х8 не расширяется )</t>
  </si>
  <si>
    <t>Мини-АТС KX-TA616RU( 6х16 расширяется до 6х24 )</t>
  </si>
  <si>
    <t>Мини-АТС KX-TD816RU (4х8 расширяется до  8x32 )</t>
  </si>
  <si>
    <t>Мини-АТС KX-T61610B (6х16 не расширяется</t>
  </si>
  <si>
    <t>Мини-АТС KX-TA308RU ( 3х8 расширяется до 6х24 )</t>
  </si>
  <si>
    <t>Офисные АТС ARIA SOHO  Б.У.</t>
  </si>
  <si>
    <t>KX-TD180X плата расширение 4 городских аналог. линий</t>
  </si>
  <si>
    <t>KX-TD174X плата расширение 16 однолинейных телефонов</t>
  </si>
  <si>
    <t>Системные телефоны Б.У.</t>
  </si>
  <si>
    <t>KX-TDA0155</t>
  </si>
  <si>
    <t>KX-TDA0156</t>
  </si>
  <si>
    <t>KX-TDA0158</t>
  </si>
  <si>
    <t>ООО "КОНТАКТ"</t>
  </si>
  <si>
    <t>Факсы на термобумаге</t>
  </si>
  <si>
    <t>Радиотелефоны Panasonic</t>
  </si>
  <si>
    <t>Проводные телефоны PANASONIC</t>
  </si>
  <si>
    <t>Проводные телефоны LG</t>
  </si>
  <si>
    <t>Платы расширения Б.У.</t>
  </si>
  <si>
    <t>звоните</t>
  </si>
  <si>
    <t xml:space="preserve">MXF/ MXF-v Спикер.прямого вызова с автоответом (v- Вандалозащищенный) </t>
  </si>
  <si>
    <t>базовый блок (3CO, 1DKT, 7DKT/SLT)</t>
  </si>
  <si>
    <t>блок расширения</t>
  </si>
  <si>
    <t>плата 3-х внешних линий и 8 гибридных абонентов</t>
  </si>
  <si>
    <t>плата 3-х внешних линий и 16 аналоговых абонентов</t>
  </si>
  <si>
    <t>плата стандартных телефонов (8SLT)</t>
  </si>
  <si>
    <t>модуль Ethernet 10 mb/s</t>
  </si>
  <si>
    <t>голос,2 часа.4 канала</t>
  </si>
  <si>
    <t>плата автоматического оператора</t>
  </si>
  <si>
    <t>модуль внутреннего модема</t>
  </si>
  <si>
    <t>модуль для подключения домофона</t>
  </si>
  <si>
    <t>8 прог., 5 фикс. клавиш, ж/к дисплей (2 x 24)</t>
  </si>
  <si>
    <t>24 прог., 7 фикс. клавиш, ж/к дисплей (3 x 24)</t>
  </si>
  <si>
    <t>консоль,48 программируемых клавиш</t>
  </si>
  <si>
    <t>базовый блок (3CO,8ut)</t>
  </si>
  <si>
    <t>блок расширения(3CO,8slt)</t>
  </si>
  <si>
    <t>плата расширения(3CO,16slt)</t>
  </si>
  <si>
    <t>плата расширения(3CO,8slt)</t>
  </si>
  <si>
    <t>плата расширения(8slt)</t>
  </si>
  <si>
    <t>плата модема (33.6 Kbps)</t>
  </si>
  <si>
    <t>плата автооператора(4 канала,10 мин)</t>
  </si>
  <si>
    <t>плата голосовой почты(4канала ,2 часа)</t>
  </si>
  <si>
    <t>плата IP (на плате 4 порта, максимум 8 портов)</t>
  </si>
  <si>
    <t>допол.блок к плате VOIB (4 порта)</t>
  </si>
  <si>
    <t>Мини-АТС LG NORTEL</t>
  </si>
  <si>
    <t>Офисные АТС Б.У.</t>
  </si>
  <si>
    <t>Телефоны и факсы</t>
  </si>
  <si>
    <t>1 у.е. =</t>
  </si>
  <si>
    <t>руб</t>
  </si>
  <si>
    <t>KX-TES824RU</t>
  </si>
  <si>
    <t>KX-TEM824RU</t>
  </si>
  <si>
    <t>KX-TDA30RU</t>
  </si>
  <si>
    <t>KX-TDA100RU</t>
  </si>
  <si>
    <t>KX-TDA200RU</t>
  </si>
  <si>
    <t>KX-T 7601</t>
  </si>
  <si>
    <t>KX-TЕВ308RU</t>
  </si>
  <si>
    <t>Мини-АТС ( 3х8  3гор/8внутр. нерасширяемая  )</t>
  </si>
  <si>
    <t>без/н</t>
  </si>
  <si>
    <t>Условия акции: При переносе Мини-АТС и системы видео наблюдения с одного офиса в другой,</t>
  </si>
  <si>
    <t>Акция "ПЕРЕЕЗД"!</t>
  </si>
  <si>
    <t>АКЦИИ:</t>
  </si>
  <si>
    <t>на монтаж и установку - скидка 25%.</t>
  </si>
  <si>
    <t>тел.(499) 374-66-58/59, (495) 585-84-07
www.ats-profi.ru
e-mail: info@ats-profi.ru</t>
  </si>
  <si>
    <t>тел.(499) 374-66-58/59, (495)585-84-07
www.ats-profi.ru
e-mail: info@ats-profi.ru</t>
  </si>
  <si>
    <t>тел.(499) 374-66-58/59,(495) 585-84-07
www.ats-profi.ru
e-mail: info@ats-profi.ru</t>
  </si>
  <si>
    <t>ip-АТС iPECS-LIK</t>
  </si>
  <si>
    <t>LIK-MFM1200</t>
  </si>
  <si>
    <t>(до 01 мая 2011 г.)</t>
  </si>
  <si>
    <t>cервер 1200 портов</t>
  </si>
  <si>
    <t>Цифровая телефонная станция iPECS-MG с поддержкой IP</t>
  </si>
  <si>
    <t>MG-BKSU</t>
  </si>
  <si>
    <t>MG-EKSU</t>
  </si>
  <si>
    <t>MG-PSU</t>
  </si>
  <si>
    <t>MG-MPB100</t>
  </si>
  <si>
    <t>MG-MPB300</t>
  </si>
  <si>
    <t>MG-MODU</t>
  </si>
  <si>
    <t>базовый блок (1 слот MPB, 5 универсальных слотов)</t>
  </si>
  <si>
    <t>блок расширения (6 универсальных слотов)</t>
  </si>
  <si>
    <t>источник питания 100-240В 47-63Гц 350Вт</t>
  </si>
  <si>
    <t>центральный процессор 200 портов (DSIU-6DKT+6SLT, 4AA или VoIP, RS-232, USB, LAN)</t>
  </si>
  <si>
    <t>центральный процессор 414 портов (DSIU-6DKT+6SLT, 4AA или VoIP, RS-232, USB, LAN)</t>
  </si>
  <si>
    <t>плата модема (33Кбит/с)</t>
  </si>
  <si>
    <t>настенное крепление</t>
  </si>
  <si>
    <t>MG-LCOB12</t>
  </si>
  <si>
    <t>MG-LCOB4</t>
  </si>
  <si>
    <t>MG-LCOB8</t>
  </si>
  <si>
    <t>MG-PRIB</t>
  </si>
  <si>
    <t>плата городских линий (12 портов)</t>
  </si>
  <si>
    <t>плата городских линий (4 порта)</t>
  </si>
  <si>
    <t>плата городских линий (8 портов)</t>
  </si>
  <si>
    <t>плата ISDN BRI [2x(2B+D)] So/T-интерфейс</t>
  </si>
  <si>
    <t>плата ISDN BRI [4x(2B+D)] So/T-интерфейс</t>
  </si>
  <si>
    <t>CO Line</t>
  </si>
  <si>
    <t>Extension</t>
  </si>
  <si>
    <t>MG-DTIB12</t>
  </si>
  <si>
    <t>MG-DTIB24</t>
  </si>
  <si>
    <t>MG-SLIB12</t>
  </si>
  <si>
    <t>MG-SLIB24</t>
  </si>
  <si>
    <t>плата цифровых телефонов (12  портов)</t>
  </si>
  <si>
    <t>плата цифровых телефонов (12  портов, подключение RJ21)</t>
  </si>
  <si>
    <t>плата цифровых телефонов (24  порта)</t>
  </si>
  <si>
    <t>плата цифровых телефонов (24  порта, подключение RJ21)</t>
  </si>
  <si>
    <t>плата аналоговых телефонов (12  портов)</t>
  </si>
  <si>
    <t>плата аналоговых телефонов (12  портов, подключение RJ21)</t>
  </si>
  <si>
    <t>плата аналоговых телефонов (24  порта)</t>
  </si>
  <si>
    <t>плата аналоговых телефонов (24  порта, подключение RJ21)</t>
  </si>
  <si>
    <t>Value added</t>
  </si>
  <si>
    <t>MG-VOIB24</t>
  </si>
  <si>
    <t>MG-VOIB8</t>
  </si>
  <si>
    <t>MG-VMIB</t>
  </si>
  <si>
    <t>MG-AAIB</t>
  </si>
  <si>
    <t>MG-WTIB4</t>
  </si>
  <si>
    <t>MG-WTIB8</t>
  </si>
  <si>
    <t>плата VoIP (24 канала, H323, SIP)</t>
  </si>
  <si>
    <t>плата VoIP (8 каналов, H323, SIP)</t>
  </si>
  <si>
    <t>плата голосовой почты (8 каналов, 100 часов)</t>
  </si>
  <si>
    <t>плата автоинформатора (8 каналов)</t>
  </si>
  <si>
    <t>плата беспроводной связи DECT (4 порта базовых станций)</t>
  </si>
  <si>
    <t>плата беспроводной связи DECT (8 портов базовых станций)</t>
  </si>
  <si>
    <t>Сетевое оборудование iPECS-ES 2000 series</t>
  </si>
  <si>
    <t xml:space="preserve">ES-2026P </t>
  </si>
  <si>
    <t>инт.ком. (24 - 10/100 Base-TX (RJ-45), 2/2 - 10/100/1000 Base-T uplink Combo (SFP/RJ-45))</t>
  </si>
  <si>
    <t>инт.ком.(24 - 10/100/1000 Base-T (RJ-45), 4 - 10/100/1000 Base-T uplink Shared (SFP))</t>
  </si>
  <si>
    <t>Сетевое оборудование iPECS-ES 3000 series</t>
  </si>
  <si>
    <t xml:space="preserve">ES-3026 </t>
  </si>
  <si>
    <t>ES-3026P</t>
  </si>
  <si>
    <t>ES-3024G **</t>
  </si>
  <si>
    <t>ES-3024GP **</t>
  </si>
  <si>
    <t>упр.ком.c PoE (24 - 10/100/1000 Base-T (RJ-45), 4 - 10/100/1000 Base-T uplink Shared (SFP))</t>
  </si>
  <si>
    <t xml:space="preserve">Системные терминалы серии LDP-7200 </t>
  </si>
  <si>
    <t>GDC-400B</t>
  </si>
  <si>
    <t>базовая станция DECT (для ipLDK-20)</t>
  </si>
  <si>
    <t>iPECS</t>
  </si>
  <si>
    <t>ipLDK-20</t>
  </si>
  <si>
    <t>ipLDK</t>
  </si>
  <si>
    <t>GDC-600B</t>
  </si>
  <si>
    <t>базовая станция DEC</t>
  </si>
  <si>
    <t>GDC-450H</t>
  </si>
  <si>
    <t xml:space="preserve">MG-BRIB2 </t>
  </si>
  <si>
    <t xml:space="preserve">MG-BRIB4 </t>
  </si>
  <si>
    <t xml:space="preserve">MG-DTIB12C </t>
  </si>
  <si>
    <t xml:space="preserve">MG-DTIB24C </t>
  </si>
  <si>
    <t xml:space="preserve">MG-SLIB12C </t>
  </si>
  <si>
    <t xml:space="preserve">MG-SLIB24C </t>
  </si>
  <si>
    <t xml:space="preserve">ES-2026 </t>
  </si>
  <si>
    <t xml:space="preserve">ES-2024G </t>
  </si>
  <si>
    <t xml:space="preserve">ES-2024GP </t>
  </si>
  <si>
    <t>UCS</t>
  </si>
  <si>
    <t>LIK-SIPE</t>
  </si>
  <si>
    <t>LIK-SPD</t>
  </si>
  <si>
    <t>LIK-SP</t>
  </si>
  <si>
    <t>Заключившим договор на сервисное обслуживание по Мини-АТС, в подарок ТЕЛЕФОННЫЙ АППАРАТ.</t>
  </si>
  <si>
    <t>При покупке Мини-АТС программирование бесплатно.</t>
  </si>
  <si>
    <t>Модернизируем офисные телефонные сети с зачетом стоимости Мини-АТС.</t>
  </si>
  <si>
    <t>Всё оборудование проходит входной контроль, на отдельные виды оборудования гарантия до трёх лет.</t>
  </si>
  <si>
    <t>Мини АТС Panasonic KX-T206 (до 2-х городских и до 6 внутренних)</t>
  </si>
  <si>
    <t>Мини АТС Panasonic KX-TA308 / KX-TEA308 / KX-TEB308 / KX-TES824(базовый блок до 3-х городских и до 8 внутренних)</t>
  </si>
  <si>
    <t>Мини АТС Panasonic KX-TA616 / KX-TES824 / KX-TEМ824 (базовый блок до 6-х городских и до 16 внутренних)</t>
  </si>
  <si>
    <t>Мини АТС Panasonic KX-TES824 / KX-TEМ824 (базовый блок до 8-х городских и до 24 внутренних)</t>
  </si>
  <si>
    <t>Мини АТС Panasonic KX-TD816 (цифровая) (базовый блок до 4-х городских и до 8 внутренних)</t>
  </si>
  <si>
    <t>Мини АТС Panasonic KX-TD1232 (цифровая)(базовый блок до 8-х городских и до 16 внутренних)</t>
  </si>
  <si>
    <t>Мини АТС Panasonic KX-TD1232 (цифровая)(сдвоенный базовый блок до 24-х городских и до 128 внутренних)</t>
  </si>
  <si>
    <t>Монтаж и программир. Мини-АТС за порт</t>
  </si>
  <si>
    <t>Цифровая гибридная IP-АТС KX-TDA30RU</t>
  </si>
  <si>
    <t>плата расширения(ISDN PRI [30B+D], 8 DKT/SLT)</t>
  </si>
  <si>
    <t>L60-WDIB4</t>
  </si>
  <si>
    <t>плата беспроводной связи DECT (4 порта) и цифровых абонентов (4DKT</t>
  </si>
  <si>
    <t>L60-IPN</t>
  </si>
  <si>
    <t>L60-EZA</t>
  </si>
  <si>
    <t>L60-TAPI</t>
  </si>
  <si>
    <t>D300-TAPI</t>
  </si>
  <si>
    <t>Цифровая гибридная IP-АТС KX-TDA100/200RU</t>
  </si>
  <si>
    <t>Цифровая гибридная IP-АТС KX-TDA600RU</t>
  </si>
  <si>
    <t>Программирование МИНИ-АТС</t>
  </si>
  <si>
    <t>Цифровые гибридные IP-АТС KX-TDA30/100/200</t>
  </si>
  <si>
    <t>KX-T20691 Плата исходящих сообщений(OGM для DISA) и детектор факс-сигнала для KX-T206</t>
  </si>
  <si>
    <t>KX-T30865 Подключение домофона (включая монтаж вызывной панели)</t>
  </si>
  <si>
    <t>KX-TA308/616</t>
  </si>
  <si>
    <t>KX-TA30877 Карта дополнительных линий, для KX-TA308(3 внешн. и 8 внутренних)</t>
  </si>
  <si>
    <t>KX-TA30874 Карта дополнительных линий для KX-TA308/616 (8 внутренних)</t>
  </si>
  <si>
    <t>KX-TA30891 Плата исходящих сообщений(OGM для DISA) и детектор факс-сигнала для KX-TA308/616</t>
  </si>
  <si>
    <t>KX-TA30860 Плата 4-х домофонов и 4-х устройств открывания дверей для KX-TA308/616</t>
  </si>
  <si>
    <t>KX-TE824</t>
  </si>
  <si>
    <t>KX-TE82483 Карта дополнительных линий (3 внешн. и 8 внутренних)</t>
  </si>
  <si>
    <t>KX-TE82480 Карта дополнительных линий (2 внешн. и 8 внутренних)</t>
  </si>
  <si>
    <t>KX-TE82474 Карта дополнительных линий (на 8 внутренних линий)</t>
  </si>
  <si>
    <t>KX-TE82491 Карта расширения OGM/DISA/UCD</t>
  </si>
  <si>
    <t>KX-TD816/1232</t>
  </si>
  <si>
    <t>KX-TD170 Карта дополнительных внутренних линий для KX-TD816/1232 (8 гибридных линий)</t>
  </si>
  <si>
    <t>KX-TD174 Карта дополнительных внутренних линий для KX-TD816/1232 (16 аналоговых линий)</t>
  </si>
  <si>
    <t>KX-TD180 Плата дополнительных 4 городских линий</t>
  </si>
  <si>
    <t>KX-TD191 Плата DISA</t>
  </si>
  <si>
    <t>KX-TD160 Плата 4-х домофонов и 4-х устройств открывания дверей для KX-TD816/1232</t>
  </si>
  <si>
    <t>KX-TD280,286 модуль цифроввых интерфейсов BRI (2B+D) для KX-TD816/1232</t>
  </si>
  <si>
    <t>KX-TD290 модуль цифрового интерфейса E1 ISDN PRI (30B+D) для KX-TD816/1232</t>
  </si>
  <si>
    <t>KX-TD500</t>
  </si>
  <si>
    <t>KX-TD50290 модуль цифрового интерфейса E1 ISDN PRI (30B+D) для KX-TD500</t>
  </si>
  <si>
    <t>KX-TDA</t>
  </si>
  <si>
    <t>Установка (включая кроссировочные работы) и настройка карт расширения KX-TDA0170XJ, KX-TDA0171XJ, KX-TDA0172XJ, KX-TDA0173XJ, KX-TDA0174XJ, KX-TDA0180X, KX-TDA0181X</t>
  </si>
  <si>
    <t>Установка и настройка автосекретаря DISA (карт расширения KX-TDA0190XJ и KX-TDA0191XJ)</t>
  </si>
  <si>
    <t>Установка и настройка карты цифрового потока Е1 ISDN PRI (30B+D) KX-TDA0290XJ</t>
  </si>
  <si>
    <t>Измерение уровня радиосигнала и осмотр объекта для установки системы микросотовой связи DECT</t>
  </si>
  <si>
    <t>от 3 600</t>
  </si>
  <si>
    <t>мини АТС Panasonic KX-TES824 / KX-TEМ824(базовый блок до 8-х городских и до 24 внутренних)</t>
  </si>
  <si>
    <t>мини АТС Panasonic KX-TD816 (цифровая)(базовый блок до 4-х городских и до 8 внутренних)</t>
  </si>
  <si>
    <t>мини АТС Panasonic KX-TD1232 (цифровая)(базовый блок до 8-х городских и до 16 внутренних)</t>
  </si>
  <si>
    <t>мини АТС Panasonic KX-TD1232 (цифровая)(сдвоенный базовый блок до 24-х городских и до 128 внутренних)</t>
  </si>
  <si>
    <t>мини АТС Panasonic KX-TD500 (цифровая)(до 192 внешних и до 448 внутренних линий)</t>
  </si>
  <si>
    <t>от 4000</t>
  </si>
  <si>
    <t>от 2700</t>
  </si>
  <si>
    <t>СОДЕРЖАНИЕ:</t>
  </si>
  <si>
    <t>Монтаж, установка и программирование</t>
  </si>
  <si>
    <t>KX-TE82483</t>
  </si>
  <si>
    <t>KX-TE82480</t>
  </si>
  <si>
    <t>KX-TE82474</t>
  </si>
  <si>
    <t>KX-TE82461</t>
  </si>
  <si>
    <t>KX-TE82491</t>
  </si>
  <si>
    <t>KX-TE82492</t>
  </si>
  <si>
    <t>KX-TE82493</t>
  </si>
  <si>
    <t>Panasonic KX-FT934RU</t>
  </si>
  <si>
    <t>Факс на термобумаге,дисплей,монитор,память на 100 абон.</t>
  </si>
  <si>
    <t>Panasonic KX-FT938RU</t>
  </si>
  <si>
    <t>Факс на термобумаге,спикер,автообрезка,дисплей,память на 100 абон.</t>
  </si>
  <si>
    <t>Panasonic KX-FT988RU</t>
  </si>
  <si>
    <t>КХ-Т 7665</t>
  </si>
  <si>
    <t>МФУ ,дисплей 2стр,скор.печ. 14стр/мин,память 322 ном.</t>
  </si>
  <si>
    <t>МФУ ,память 32 мб.дисплей 2стр,скор.печ. 18стр/мин,.</t>
  </si>
  <si>
    <t>LDP-7016D</t>
  </si>
  <si>
    <t>AR-RMB</t>
  </si>
  <si>
    <t>крепление для установки станции в 19" стойку</t>
  </si>
  <si>
    <t>LDP-DPB</t>
  </si>
  <si>
    <t>Домофон</t>
  </si>
  <si>
    <t>LDP-7004D</t>
  </si>
  <si>
    <t>LDP-7008D</t>
  </si>
  <si>
    <t>KX-TDE100RU</t>
  </si>
  <si>
    <t>KX-TDE200RU</t>
  </si>
  <si>
    <t>Мини-АТС (VOLP баз.блок с БП до 216 портов)</t>
  </si>
  <si>
    <t>Системы записи телефонных разговоров</t>
  </si>
  <si>
    <t xml:space="preserve">Telest RL1 </t>
  </si>
  <si>
    <t>Telest RE1</t>
  </si>
  <si>
    <t>Система записи телеф. разг.на компьютер (через USB) 4 линии</t>
  </si>
  <si>
    <t>Система записи телеф. раз. на комп. (USB) цифровой поток E1/ISDN PRI</t>
  </si>
  <si>
    <t>KX-A229</t>
  </si>
  <si>
    <t>Кабель резервного питания Panasonic (L-tihe)</t>
  </si>
  <si>
    <t>KX-TDA0177</t>
  </si>
  <si>
    <t>KX-TDA0179</t>
  </si>
  <si>
    <t>Плата 16 внутренних аналоговых линий c функцией  Caller ID</t>
  </si>
  <si>
    <t>Плата 8 удаленных аналоговых линий до 12 км</t>
  </si>
  <si>
    <t>KX-TDA3166</t>
  </si>
  <si>
    <t>Модуль эхо -подавления (16 каналов)</t>
  </si>
  <si>
    <t>KX-TDA6178</t>
  </si>
  <si>
    <t>Плата 24 аналоговых внутренних линий с Caller ID</t>
  </si>
  <si>
    <t xml:space="preserve">Плата 16 аналоговых внутренних линий  </t>
  </si>
  <si>
    <t>Лицензия Р.А. 99 польз.</t>
  </si>
  <si>
    <t>Лицензия Р.А. 5 польз.</t>
  </si>
  <si>
    <t>Лицензия Р.А. 1 польз.</t>
  </si>
  <si>
    <t>Системные телефоны Panasonic серии TDЕ</t>
  </si>
  <si>
    <t>KX-NT343RU</t>
  </si>
  <si>
    <t>KX-NT346RU</t>
  </si>
  <si>
    <t>KX-NT366RU</t>
  </si>
  <si>
    <t>Системный телефон (IP)</t>
  </si>
  <si>
    <t xml:space="preserve">LIK-MFIM50B  cервер  </t>
  </si>
  <si>
    <t>50 портов(макс.транков 42, макс вн.50) 2(4)BRI 4(8)VoIP 2SLT, адаптер 12В</t>
  </si>
  <si>
    <t>LIK-MFIM50A cервер</t>
  </si>
  <si>
    <t>LIK-MFIM100 сервер</t>
  </si>
  <si>
    <t xml:space="preserve">100 портов (макс.транков 42, макс вн.70) 6VoIP VM(6ch.210min) PFTU(4) </t>
  </si>
  <si>
    <t>LIK-MFIM300 сервер</t>
  </si>
  <si>
    <t>300 портов (макс.транков 200, макс вн.300) 6VoIP VM(6ch.210min) PFTU(4)</t>
  </si>
  <si>
    <t>CO модули</t>
  </si>
  <si>
    <t>LIK-LGCM4</t>
  </si>
  <si>
    <t>LIK-LGCM8</t>
  </si>
  <si>
    <t>Системные телефоны Panasonic серии KX-T76XX</t>
  </si>
  <si>
    <t>Системные телефоны Panasonic серии KX-DT3XX</t>
  </si>
  <si>
    <t xml:space="preserve">Цифровой системный телефон с 6-строчным ЖК </t>
  </si>
  <si>
    <t xml:space="preserve">Цифровой системный телефон с 3-строчным ЖК </t>
  </si>
  <si>
    <t>Цифровой системный телефон с 1-строчным ЖК</t>
  </si>
  <si>
    <t xml:space="preserve">DSS консоль (60 СО) 
</t>
  </si>
  <si>
    <t>модуль 4-х городских линий (4CO)</t>
  </si>
  <si>
    <t>модуль 8-ми городских линий (8CO)</t>
  </si>
  <si>
    <t xml:space="preserve">50 портов (макс.транк 42, макс вн.50) 4CO 4(8)VoIP 2SLT, PFTU(1), адап 12В </t>
  </si>
  <si>
    <t>Network</t>
  </si>
  <si>
    <t>LIK-PRIM</t>
  </si>
  <si>
    <t>LIK-BRIM2</t>
  </si>
  <si>
    <t>LIK-BRIM4</t>
  </si>
  <si>
    <t>модуль ISDN PRI-1 поток</t>
  </si>
  <si>
    <t>модуль ISDN BRI-2 порта</t>
  </si>
  <si>
    <t>модуль ISDN BRI-4 порта</t>
  </si>
  <si>
    <t>IP</t>
  </si>
  <si>
    <t>LIK-SLTM4</t>
  </si>
  <si>
    <t>LIK-SLTM8</t>
  </si>
  <si>
    <t>LIK-SLTM32</t>
  </si>
  <si>
    <t>LIK-DTIM8</t>
  </si>
  <si>
    <t>LIK-MCIM</t>
  </si>
  <si>
    <t>модуль 4-х простых телефонов</t>
  </si>
  <si>
    <t>модуль 8-ми простых телефонов</t>
  </si>
  <si>
    <t>модуль 32-х простых телефонов, самостоятельно крепиться в 19" стойку</t>
  </si>
  <si>
    <t>модуль 8-ми цифровых телефонов серии LDP</t>
  </si>
  <si>
    <t>мультимедийный модуль (необходим для организации конференций)</t>
  </si>
  <si>
    <t>LIK-VMIM</t>
  </si>
  <si>
    <t>модуль голосовой почты</t>
  </si>
  <si>
    <t>DECT</t>
  </si>
  <si>
    <t>LIK-WTIM4</t>
  </si>
  <si>
    <t>LIK-WTIM8</t>
  </si>
  <si>
    <t>модуль подключения 4-х ретрансляторов минисотовой связи DECT (400B)</t>
  </si>
  <si>
    <t>модуль подключения 8-ми ретрансляторов минисотовой связи DECT (400B)</t>
  </si>
  <si>
    <t>П.О.</t>
  </si>
  <si>
    <t xml:space="preserve"> ПО LIK-100/300/600 TAPI Driver</t>
  </si>
  <si>
    <t>LIK-300  I300-IPN</t>
  </si>
  <si>
    <t>LIK-100  I300-TAPI</t>
  </si>
  <si>
    <t>ПО LIK-100/300/600 IP&amp; QSIG Networking</t>
  </si>
  <si>
    <t>LIK-600  I300-EZA</t>
  </si>
  <si>
    <t>ПО LIK-100/300/600 Ez Attendant</t>
  </si>
  <si>
    <t>LIK-AIM</t>
  </si>
  <si>
    <t>ПО LIK-100/300/600 Aplication Integration Message</t>
  </si>
  <si>
    <t>LIK-TNLS</t>
  </si>
  <si>
    <t>ПО LIK-100/300/600 Transparent Networking Local Survivability</t>
  </si>
  <si>
    <t>LIK-50  LIK-TAPIS</t>
  </si>
  <si>
    <t>ПО LIK-50 TAPI Driver</t>
  </si>
  <si>
    <t>LIK-50  LIK-IPNS</t>
  </si>
  <si>
    <t>ПО LIK-50 IP&amp; QSIG Networking</t>
  </si>
  <si>
    <t>LIK-50  LIK-EZAS</t>
  </si>
  <si>
    <t>ПО LIK-50 Ez Attendant</t>
  </si>
  <si>
    <t>LIK-50  LIK-AIMS</t>
  </si>
  <si>
    <t>ПО LIK-50 Aplication Integration Message</t>
  </si>
  <si>
    <t>LIK-50  LIK-TNLSS</t>
  </si>
  <si>
    <t>ПО LIK-50 Transparent Networking Local Survivability</t>
  </si>
  <si>
    <t>LIK-50  LIK-2BRI</t>
  </si>
  <si>
    <t>ПО LIK-50 BRI (2ch)</t>
  </si>
  <si>
    <t>ПО SoftPhone Entry</t>
  </si>
  <si>
    <t>ПО SoftPhone Delux</t>
  </si>
  <si>
    <t>ПО iPECS SIP Extension</t>
  </si>
  <si>
    <t>ПО iPECS SIP UCS</t>
  </si>
  <si>
    <t>ПО iPECS Web Phone</t>
  </si>
  <si>
    <t>О iPECS NMS (1 licence per agent)</t>
  </si>
  <si>
    <t>others</t>
  </si>
  <si>
    <t>I300-POE8</t>
  </si>
  <si>
    <t>I300-RSGM</t>
  </si>
  <si>
    <t>LIK-ADPT</t>
  </si>
  <si>
    <t>LIK-MCKTE</t>
  </si>
  <si>
    <t>LIK-PSU</t>
  </si>
  <si>
    <t>LIK-1URMB</t>
  </si>
  <si>
    <t>LIK-WBRKE</t>
  </si>
  <si>
    <t>I300-WHLD.STG</t>
  </si>
  <si>
    <t>I300-DHLD.STG</t>
  </si>
  <si>
    <t>I300-DHE.STG</t>
  </si>
  <si>
    <t>свитч с POE 8портов</t>
  </si>
  <si>
    <t>шлюз поддерживает: 1CO, 1LIP, 1SLT, Relay1,2 BGM, RS232, 2LAN</t>
  </si>
  <si>
    <t>адаптер для модулей 48В.</t>
  </si>
  <si>
    <t>кабинет на 9модулей, включает один БП 250Вт. монтируется в 19" стойку</t>
  </si>
  <si>
    <t>дополнительный БП 250Вт. для MCKTE занимает одно место под модуль.</t>
  </si>
  <si>
    <t>настенное крепление кабинета LIK-MCKTE</t>
  </si>
  <si>
    <t>настенное крепление одного модуля</t>
  </si>
  <si>
    <t>Наименование</t>
  </si>
  <si>
    <t>ipLDK-100</t>
  </si>
  <si>
    <t>ipLDK-300</t>
  </si>
  <si>
    <t>ipLDK-300е</t>
  </si>
  <si>
    <t>ipLDK-100 Basic</t>
  </si>
  <si>
    <t>L100-ipKSU</t>
  </si>
  <si>
    <t>базовый блок 6 US + 1 MPB</t>
  </si>
  <si>
    <t>*</t>
  </si>
  <si>
    <t>components</t>
  </si>
  <si>
    <t>L100-MPBN</t>
  </si>
  <si>
    <t>плата процессора</t>
  </si>
  <si>
    <t>L100-ASMU2N</t>
  </si>
  <si>
    <t>программный модуль 8MB для L100-MPBN</t>
  </si>
  <si>
    <t>L100-LCU</t>
  </si>
  <si>
    <t>плата межстатив.соединений, 1-е и 2-е KSU</t>
  </si>
  <si>
    <t>L100-LANU</t>
  </si>
  <si>
    <t>модуль Ethernet 10mb/s</t>
  </si>
  <si>
    <t>L100-PMU2</t>
  </si>
  <si>
    <t>программный модуль</t>
  </si>
  <si>
    <t>L100-MODU</t>
  </si>
  <si>
    <t>модемный модуль 33.6Kbs</t>
  </si>
  <si>
    <t>L100-BRK</t>
  </si>
  <si>
    <t>крепление в стойку 19"</t>
  </si>
  <si>
    <t>D300-ipKSU</t>
  </si>
  <si>
    <t>базовый блок 9US, до 3-х блоков</t>
  </si>
  <si>
    <t>ipLDK-300e</t>
  </si>
  <si>
    <t>D300-PSU</t>
  </si>
  <si>
    <t>блок питания (350 W)</t>
  </si>
  <si>
    <t>Basic</t>
  </si>
  <si>
    <t>D300-MPBN</t>
  </si>
  <si>
    <t>плата проц. 2хRS232, 4 DTMF, MOH, PAGE, LAN</t>
  </si>
  <si>
    <t>D300-MPBE</t>
  </si>
  <si>
    <t>плата проц. 2 х RS-232, LAN, 4 DTMF</t>
  </si>
  <si>
    <t>D300-PMU</t>
  </si>
  <si>
    <t xml:space="preserve">программный модуль 8MB </t>
  </si>
  <si>
    <t>D300-PMUE</t>
  </si>
  <si>
    <t>программный модуль 8MB для MPBE</t>
  </si>
  <si>
    <t>D300-LMU1</t>
  </si>
  <si>
    <t>плата межстатив.соединений, 1,4 -е KSU</t>
  </si>
  <si>
    <t>D300-LMU2</t>
  </si>
  <si>
    <t>плата межстатив.соединений, 2,3,5,6 -е KSU</t>
  </si>
  <si>
    <t>D300-LMUE</t>
  </si>
  <si>
    <t>плата межстативных связей, 4-е KSU (слот MPB)</t>
  </si>
  <si>
    <t>D300-SDMUA</t>
  </si>
  <si>
    <t>модуль для изменения програм.обесп. 32MB</t>
  </si>
  <si>
    <t>D300-MODU</t>
  </si>
  <si>
    <t>D300-RAU</t>
  </si>
  <si>
    <t>плата реле и аварийной сигнализации</t>
  </si>
  <si>
    <t>D300-BRK</t>
  </si>
  <si>
    <t>RGU</t>
  </si>
  <si>
    <t>D300-RGU</t>
  </si>
  <si>
    <t>CO boards</t>
  </si>
  <si>
    <t>D100-LCOB</t>
  </si>
  <si>
    <t>плата городских линий (4 CO)</t>
  </si>
  <si>
    <t>D300-CLCOB8</t>
  </si>
  <si>
    <t>генератор индукторного вызова (внутренний)</t>
  </si>
  <si>
    <t>плата городских линий (8 CO) с возможностью CID</t>
  </si>
  <si>
    <t>D300-CIDU8</t>
  </si>
  <si>
    <t>модуль 8 каналов FSK CID, уст. на D300-CLCOB8</t>
  </si>
  <si>
    <t>Extention</t>
  </si>
  <si>
    <t>D100-DSIB</t>
  </si>
  <si>
    <t>плата цифровых (6 DKT) и стандартных (6 SLT) телефонов</t>
  </si>
  <si>
    <t>Boards</t>
  </si>
  <si>
    <t>D100-DTB12</t>
  </si>
  <si>
    <t>плата цифровых телефонов (12 DKT)</t>
  </si>
  <si>
    <t>D100-DTB24</t>
  </si>
  <si>
    <t>плата цифровых телефонов (24 DKT)</t>
  </si>
  <si>
    <t>D100-SLB24</t>
  </si>
  <si>
    <t>плата стандартных телефонов (6 SLT</t>
  </si>
  <si>
    <t>D100-SLB48</t>
  </si>
  <si>
    <t>плата удаленных абонентов (6 SLT)</t>
  </si>
  <si>
    <t>D100-SLIB2</t>
  </si>
  <si>
    <t>плата стандартных телефонов (12 SLT)</t>
  </si>
  <si>
    <t>D300-SLB2E</t>
  </si>
  <si>
    <t>D300-CSLBE</t>
  </si>
  <si>
    <t>плата стандартных телефонов (12 SLT) CID</t>
  </si>
  <si>
    <t>ISDN</t>
  </si>
  <si>
    <t>L100-BRIBE</t>
  </si>
  <si>
    <t>плата ISDN BRI [2x(2B+D)] T-интерфейс</t>
  </si>
  <si>
    <t>L100-BRIUE</t>
  </si>
  <si>
    <t>модуль для платы BRIB [2x(2B+D)] T-интерфейс</t>
  </si>
  <si>
    <t>L100-PRIBE</t>
  </si>
  <si>
    <t>плата ISDN PRI [30B+D], Q.931</t>
  </si>
  <si>
    <t>L100-PLLU</t>
  </si>
  <si>
    <t>модуль синхронизации</t>
  </si>
  <si>
    <t>D300-BRIBE</t>
  </si>
  <si>
    <t>плата ISDN BRI [4x(2B+D)] T-интерфейс</t>
  </si>
  <si>
    <t>D300-STIBE</t>
  </si>
  <si>
    <t>плата ISDN BRI [4x(2B+D)] S/T-интерфейс</t>
  </si>
  <si>
    <t>D100-PRIB</t>
  </si>
  <si>
    <t>D300-VOIB4</t>
  </si>
  <si>
    <t>плата VoIP (4 порта, максимум 8 портов), H323,SIP</t>
  </si>
  <si>
    <t>D300-VOIU4</t>
  </si>
  <si>
    <t>дополнительный модуль к плате VOIB4 (4 порта)</t>
  </si>
  <si>
    <t>D300-VOIB12</t>
  </si>
  <si>
    <t>плата VoIP (12 портов, максимум 24 порта), H323, SIP</t>
  </si>
  <si>
    <t>D300-VOIU12</t>
  </si>
  <si>
    <t>дополнительный модуль к плате VOIB12 (12 портов)</t>
  </si>
  <si>
    <t>LDK-RSG</t>
  </si>
  <si>
    <t>модуль удален.IP абон. (1CO,RS-232, LAN, 1 DKT, 1 SLT)</t>
  </si>
  <si>
    <t>D300-WTIB</t>
  </si>
  <si>
    <t>плата беспроводной связи DECT (4 порта)</t>
  </si>
  <si>
    <t>D300-WTIU</t>
  </si>
  <si>
    <t>Мини-АТС Panasonic NCP1000/500RU</t>
  </si>
  <si>
    <t>KX-NCP1000RU</t>
  </si>
  <si>
    <t>Системный блок (3 стандартных и 4 малых слота + 4 виртуальных слота)</t>
  </si>
  <si>
    <t>KX-NCP500RU</t>
  </si>
  <si>
    <t>4 кан.плата DSP VoIP (предустановлено: 4 IP-линии и 8 IP-системных т/а)</t>
  </si>
  <si>
    <t>4-портовая плата цифровых гибридных внутренних линий (DHLC4)</t>
  </si>
  <si>
    <t>8-портовая плата цифровых внутренних линий (DLC8)</t>
  </si>
  <si>
    <t>16-портовая плата цифровых внутренних линий (DLC16)</t>
  </si>
  <si>
    <t>8-портовая плата аналоговых внутренних линий (SLC8)</t>
  </si>
  <si>
    <t>16-портовая плата аналоговых внутренних линий (SLC16)</t>
  </si>
  <si>
    <t>4-портовая плата аналоговых внешних линий (LCOT4)</t>
  </si>
  <si>
    <t>вспомогательная базовая плата с 3-мя разъемами (OPB3)</t>
  </si>
  <si>
    <t>Плата ISDN BRI (2 порта) для NCP1000 (компакт.слот)</t>
  </si>
  <si>
    <t>Плата ISDN PRI для NCP1000 (30 каналов) (компакт.слот)</t>
  </si>
  <si>
    <t>Лицензия (ключ активации) на 2 IP-транка или 4 SIP-транка</t>
  </si>
  <si>
    <t>Лицензия (ключ активации) на 4 IP-транка или 4 SIP-транка</t>
  </si>
  <si>
    <t>Лицензия (ключ активации) на 1 сист. IP-телефон или IP-Softphone</t>
  </si>
  <si>
    <t>Лицензия (ключ активации) на 8 сист. IP-телефон или IP-Softphone</t>
  </si>
  <si>
    <t xml:space="preserve">Лицензия (ключ активации) на 1 сист. IP-телефон </t>
  </si>
  <si>
    <t>Лицензия (ключ активации) на 8 IP-абонентов</t>
  </si>
  <si>
    <t>Лицензия (ключ активации) на 1 SIP-абонента</t>
  </si>
  <si>
    <t>Лицензия (ключ активации) на 16 SIP-абонентов</t>
  </si>
  <si>
    <t>Лицензия (ключ активации) на расширение ПО</t>
  </si>
  <si>
    <t>модуль расшир.к WTIB (4 порта)</t>
  </si>
  <si>
    <t>Voice</t>
  </si>
  <si>
    <t>D300-AAIBE</t>
  </si>
  <si>
    <t>плата автоинформатора</t>
  </si>
  <si>
    <t>D300-VMIBE</t>
  </si>
  <si>
    <t>плата голосовой почты, (4ch, 5Hr)</t>
  </si>
  <si>
    <t>D300-VCEUE</t>
  </si>
  <si>
    <t>плата расширения каналов для VMIBE, (+4ch) и AAIBE</t>
  </si>
  <si>
    <t>Others</t>
  </si>
  <si>
    <t>D100-MISB</t>
  </si>
  <si>
    <t>функциональная плата (муз.источник, замки, пейдж, сигн.)</t>
  </si>
  <si>
    <t>D100-CPTU</t>
  </si>
  <si>
    <t>модуль опред.сигналов на гор. линии (2 порта) LCOB</t>
  </si>
  <si>
    <t>D300-CPTUC</t>
  </si>
  <si>
    <t>модуль опред.сигналов на гор. линии (4 порта) CLCOB 8</t>
  </si>
  <si>
    <t>D034-DTRU</t>
  </si>
  <si>
    <t>модуль DTMF приемников (2 порта) DSIB, LCOB, SLIB 24</t>
  </si>
  <si>
    <t>D300-DTRU4</t>
  </si>
  <si>
    <t>модуль DTMF приемников (4 порта) LCOB 8, SLIB2E</t>
  </si>
  <si>
    <t>D300-RPTU</t>
  </si>
  <si>
    <t>блок для удаленного системного телефона</t>
  </si>
  <si>
    <t>D100-PFTU</t>
  </si>
  <si>
    <t>блок аварийных соединений (6 CO to 6 SLT)</t>
  </si>
  <si>
    <t>Cable</t>
  </si>
  <si>
    <t>162-5MC1</t>
  </si>
  <si>
    <t>монтажный комплект 5м. (LCOBx, PFTU)</t>
  </si>
  <si>
    <t>D162-5MC2</t>
  </si>
  <si>
    <t>монтажный комплект 5м. (DSIB, DTIBx, SLIBx, MISB)</t>
  </si>
  <si>
    <t>PC</t>
  </si>
  <si>
    <t>L100-QSN</t>
  </si>
  <si>
    <t>QSIG Networking</t>
  </si>
  <si>
    <t>Application</t>
  </si>
  <si>
    <t>L100-IPN</t>
  </si>
  <si>
    <t>ПО IP-Networking</t>
  </si>
  <si>
    <t>L100-TAPI</t>
  </si>
  <si>
    <t>ПО TAPI Driver</t>
  </si>
  <si>
    <t>L100-EZA</t>
  </si>
  <si>
    <t>ПО ez Attendant</t>
  </si>
  <si>
    <t>D300-QSIG</t>
  </si>
  <si>
    <t>D300-IPN</t>
  </si>
  <si>
    <t>D300-EZA</t>
  </si>
  <si>
    <t>L100/D300-EZP</t>
  </si>
  <si>
    <t>ПО ez Phone</t>
  </si>
  <si>
    <t>L100/D300-EZPD</t>
  </si>
  <si>
    <t>ПО ez Phone Deluxe</t>
  </si>
  <si>
    <t>Системные терминалы серии LDP-7000</t>
  </si>
  <si>
    <t>3 прог., 4 фикс. клавиш, ж/к дисплей (1 x 16)</t>
  </si>
  <si>
    <t>16 прог., 7 фикс. клавиш, ж/к дисплей (3 x 24)</t>
  </si>
  <si>
    <t>LDP-7024D</t>
  </si>
  <si>
    <t>DP-7024LD</t>
  </si>
  <si>
    <t>24 прог., 7 фикс. клавиш, графич. ж/к диспл.(6 lines),серый</t>
  </si>
  <si>
    <t>LDP-7024PED</t>
  </si>
  <si>
    <t>подставка (изменение угла наклона 7024D, 7024LD)</t>
  </si>
  <si>
    <t>LDP-7048DSS</t>
  </si>
  <si>
    <t>консоль, 48 прог. клавиш (7016D, 7024D, 7024LD),</t>
  </si>
  <si>
    <t>IP терминалы   серии  LIP-7000</t>
  </si>
  <si>
    <t>Базовые станции и терминалы DECT</t>
  </si>
  <si>
    <t>GDC-330B</t>
  </si>
  <si>
    <t>базовая станция DECT</t>
  </si>
  <si>
    <t>GDC-400H</t>
  </si>
  <si>
    <t>системный терминал DECT</t>
  </si>
  <si>
    <t>от 3 200</t>
  </si>
  <si>
    <t>от  4600</t>
  </si>
  <si>
    <t>Р.тел.Panasonic KX-TG8041</t>
  </si>
  <si>
    <t>Р.тел.Panasonic KX-TG1411</t>
  </si>
  <si>
    <t xml:space="preserve"> Факсы на обычной бумаге (А4) и МФУ</t>
  </si>
  <si>
    <t xml:space="preserve">KX-TCA175RU </t>
  </si>
  <si>
    <t xml:space="preserve">KX-TCA275RU </t>
  </si>
  <si>
    <t>Panasonic KX-TS2370RU</t>
  </si>
  <si>
    <t>Panasonic KX-TS2382RU</t>
  </si>
  <si>
    <t>повторный набор,"флэш",пауза,индикатор вызова</t>
  </si>
  <si>
    <t>настольное крепление для одного одного модуля</t>
  </si>
  <si>
    <t>расширение DHLD на один модуль</t>
  </si>
  <si>
    <t>крепл. для монтажа одного модуля в 19" стойку (содержит место под LIK-ADPT)</t>
  </si>
  <si>
    <t>LIP-7008D</t>
  </si>
  <si>
    <t>LIP-7016D</t>
  </si>
  <si>
    <t>LIP-7024D</t>
  </si>
  <si>
    <t>LIP-7024LD</t>
  </si>
  <si>
    <t>16 прог., 9 фикс. клавиш, ж/к дисплей (3 x 24)</t>
  </si>
  <si>
    <t>24 прог., 9 фикс. клавиш, ж/к дисплей (3 x 24)</t>
  </si>
  <si>
    <t>24 прог., 9 фикс. клавиш, графич. ж/к дисплей  (6 lines)</t>
  </si>
  <si>
    <t xml:space="preserve"> IP терминалы к цифровым АТС iPECS  серии  LIP-8000</t>
  </si>
  <si>
    <t>LIP-8004D</t>
  </si>
  <si>
    <t>LIP-8012D</t>
  </si>
  <si>
    <t>от 3200</t>
  </si>
  <si>
    <t>от 3 200</t>
  </si>
  <si>
    <t>от 3600</t>
  </si>
  <si>
    <t>jn 4200</t>
  </si>
  <si>
    <t>Системный  телефон  (24 прог.,7 фикс.клавиш, ж/к дисплей (3 x 24) Б/У</t>
  </si>
  <si>
    <t xml:space="preserve">KX-T 7433 </t>
  </si>
  <si>
    <t>Системный телефон к Мини-АТС   КХ-TD1232RU</t>
  </si>
  <si>
    <t>Системный телефон к Мини-АТС КХ-TD1232RU</t>
  </si>
  <si>
    <t>Системный телефон к Мини-АТС серии  КХ-ТА,КХ-ТЕ,КХ-TD1232RU</t>
  </si>
  <si>
    <t>LIP-8024D</t>
  </si>
  <si>
    <t>LIP-8040L</t>
  </si>
  <si>
    <t>LIP-8012LSS</t>
  </si>
  <si>
    <t>LIP-8012DSS</t>
  </si>
  <si>
    <t>LIP-8048DSS</t>
  </si>
  <si>
    <t>LIP-8000 BTMU</t>
  </si>
  <si>
    <t>LIP-ADPT</t>
  </si>
  <si>
    <t>4 програмируемых кнопки, ЖК индикатор (цвет черный)</t>
  </si>
  <si>
    <t>12 програмируемых кнопок, ЖК индикатор (цвет черный)</t>
  </si>
  <si>
    <t>24 програмируемых кнопки, ЖК индикатор (цвет черный)</t>
  </si>
  <si>
    <t xml:space="preserve">40 програмируемых кнопок, большой ЖК индикатор (цвет черный) </t>
  </si>
  <si>
    <t>консоль 12 кнопок, ЖК индикатор (цвет черный)</t>
  </si>
  <si>
    <t>консоль 12 кнопок (цвет черный)</t>
  </si>
  <si>
    <t>KX-TDE6101RU</t>
  </si>
  <si>
    <t>консоль 48 кнопок (цвет черный)</t>
  </si>
  <si>
    <t>blue tooth модуль для LIP-8024D/8040L</t>
  </si>
  <si>
    <t>Wi-Fi терминал</t>
  </si>
  <si>
    <t>адаптер питания постоянного тока  - 48В</t>
  </si>
  <si>
    <t>LIK-MFIM600</t>
  </si>
  <si>
    <t xml:space="preserve">cервер 600 портов (макс.транков 400, макс вн.600) PFTU(4) </t>
  </si>
  <si>
    <t>LIK-VOIM8</t>
  </si>
  <si>
    <t>модуль VoIP, 8 портов</t>
  </si>
  <si>
    <t>модуль VoIP, 24 порта</t>
  </si>
  <si>
    <t>LIK-VOIM24</t>
  </si>
  <si>
    <t>Extention  modules</t>
  </si>
  <si>
    <t xml:space="preserve">KX-TDE600RU </t>
  </si>
  <si>
    <t>Базовый блок Panasonic KX-TDE600RU с БП (10 платомест)</t>
  </si>
  <si>
    <t>Мини-АТС Panasonic KX-TDA/TDE 100/200RU</t>
  </si>
  <si>
    <t>KX-TE82494</t>
  </si>
  <si>
    <t>KX-TDA3192</t>
  </si>
  <si>
    <t>Модуль голосовой почты (2 канала, 2 часа)</t>
  </si>
  <si>
    <t>Адаптер в 19" стойку для KX-TDA200-600</t>
  </si>
  <si>
    <t>Блютуз модуль</t>
  </si>
  <si>
    <t>Консоль малая (IP)</t>
  </si>
  <si>
    <t>Консоль (IP)</t>
  </si>
  <si>
    <t xml:space="preserve">KX-NT305X </t>
  </si>
  <si>
    <t>KX-NT303Х</t>
  </si>
  <si>
    <t xml:space="preserve">KX-NT321RU </t>
  </si>
  <si>
    <t>KX-NT307X</t>
  </si>
  <si>
    <t>Panasonic KX-FT982RU</t>
  </si>
  <si>
    <t>Panasonic KX-FT984RU</t>
  </si>
  <si>
    <t>Р.тел.Panasonic KX-TG6411</t>
  </si>
  <si>
    <t>Р.тел.Panasonic KX-TG6412</t>
  </si>
  <si>
    <t>Р.тел.Panasonic KX-TG6421</t>
  </si>
  <si>
    <t>Р.тел.Panasonic KX-TG6422</t>
  </si>
  <si>
    <t>Р.тел.Panasonic KX-TG6451</t>
  </si>
  <si>
    <t>Р.тел.Panasonic KX-TG6461</t>
  </si>
  <si>
    <t>Р.тел.Panasonic KX-TG6481</t>
  </si>
  <si>
    <t>АОН, Call ID, спикер, пам. 100 ном, полифон,часы, подкл. доп. тр.</t>
  </si>
  <si>
    <t>АОН, Call ID, спикер, пам. 100 ном, полифон,часы, 2 тр., подкл. доп. тр</t>
  </si>
  <si>
    <t>АОН, Call ID, а/о, спикер, пам. 100 ном, полифон,часы, подкл. доп. Тр</t>
  </si>
  <si>
    <t>АОН, Call ID, а/о, спикер, пам. 100 ном, полифон,часы, 2 тр,подкл. доп. тр</t>
  </si>
  <si>
    <t>АОН, Call ID, 2 в 1, спикер на базе и тр.пам.100 ном, полиф, подкл.доп.тр</t>
  </si>
  <si>
    <t>АОН, Call ID, 2 в 1, а/о, сп. на базе и тр, пам.100 ном, полиф,подкл.доп.тр</t>
  </si>
  <si>
    <t>АОН, Call ID, а/о, спикер,  пам. 100 ном, полиф, подкл.доп.тр.</t>
  </si>
  <si>
    <t>авт.обрезка термобумаге,АОН, дисплей,записн. кн. на100 аб.,монитор</t>
  </si>
  <si>
    <t>на термобумаге,АОН, дисплей,записная книжка на100 аб.,монитор</t>
  </si>
  <si>
    <t>на термобумаге,спикер,автообрезка,дисплей 2стр,память на 100 абон.</t>
  </si>
  <si>
    <t>Panasonic KX-FC962RU</t>
  </si>
  <si>
    <t>Panasonic KX-FC965RU</t>
  </si>
  <si>
    <t>Panasonic KX-FC968RU</t>
  </si>
  <si>
    <t>цифр.а/о, записная книжка.100 аб.+ DECT трубка,спикер,автообрез,копир</t>
  </si>
  <si>
    <t>цифр.а/о, записная книжка.110 аб.+ DECT трубка,спикер,автообрез,копир</t>
  </si>
  <si>
    <t>цифр.а/о, записная книжка.110 аб., DECT трубка,спикер,автообрез,копир</t>
  </si>
  <si>
    <t>Panasonic KX-FT932RU</t>
  </si>
  <si>
    <t>Факс на термобумаге,дисплей,монитор,память на 100 абон,автообрез</t>
  </si>
  <si>
    <t>Panasonic KX-FC966RU-T</t>
  </si>
  <si>
    <t xml:space="preserve">беспровод.трубка, печать на термобумаге,спикер,автообрез. </t>
  </si>
  <si>
    <t>KX-TDЕ620BX</t>
  </si>
  <si>
    <t>Блок расширения (11 платомест, )</t>
  </si>
  <si>
    <t>Panasonic KX-FP207RU</t>
  </si>
  <si>
    <t>Panasonic KX-FP218RU</t>
  </si>
  <si>
    <t>Panasonic KX-FC228RU</t>
  </si>
  <si>
    <t>Panasonic KX-FC258RU</t>
  </si>
  <si>
    <t>Panasonic KX-FC278RU</t>
  </si>
  <si>
    <t>АОН,запис. книжка(50 номер.),порт для доп.телеф,кн.навигации</t>
  </si>
  <si>
    <t>АОН,запис. книжка(50 номер.),цифров. автоответ.,кн.навигации</t>
  </si>
  <si>
    <t>KX-TDA0164</t>
  </si>
  <si>
    <t>Плата 4-х интерфейсов устр./датчиков (устан. на KX-TDA190)</t>
  </si>
  <si>
    <t>Системный телефон, дисплей 2 строки, 8 прогр.клавиши, спикер.DXDP</t>
  </si>
  <si>
    <t>Системный телефон, дисплей 3 троки, 24 клавиши,спикер,DXDP</t>
  </si>
  <si>
    <t>Системный телефон, дисплей 3 строк, 24 клавиши,спикер,DXDP,мод.USB</t>
  </si>
  <si>
    <t xml:space="preserve">Плата Caller ID ( 8 портов) </t>
  </si>
  <si>
    <t xml:space="preserve">Плата 16-канальная VoIP DSP(Лицензия на 4-IP транк. и 8-IP аб.включена) </t>
  </si>
  <si>
    <t xml:space="preserve">Плата 64-канальная VoIP DSP(Лицензия на 16-IP транк.и 32-IPаб.включена) </t>
  </si>
  <si>
    <t>Мини-АТС Panasonic KX-TDA/TDE 600RU</t>
  </si>
  <si>
    <t>KX-TDA3920</t>
  </si>
  <si>
    <t>SD карта для расширенной версии ПО</t>
  </si>
  <si>
    <t>KX-TDA3450</t>
  </si>
  <si>
    <t>KX-TDA3451</t>
  </si>
  <si>
    <t>Плата SIP - шлюза (4 канала)</t>
  </si>
  <si>
    <t xml:space="preserve">Плата расширения SIP - шлюза (+4 канала) 
</t>
  </si>
  <si>
    <t>KX-TDA3105</t>
  </si>
  <si>
    <t xml:space="preserve">Плата дополн.памяти процес.(MЕС) </t>
  </si>
  <si>
    <t>KX-A244</t>
  </si>
  <si>
    <t>Крепление в 19" стойку для  TDA30</t>
  </si>
  <si>
    <t>KX-TDA0105</t>
  </si>
  <si>
    <t>Расширение памяти процес.</t>
  </si>
  <si>
    <t>KX-TDA0470</t>
  </si>
  <si>
    <t>Плата внутр.VOLP</t>
  </si>
  <si>
    <t>KX-A258</t>
  </si>
  <si>
    <t>Заглушки комплект 5 шт.</t>
  </si>
  <si>
    <t>KX-TDA6175</t>
  </si>
  <si>
    <t xml:space="preserve">Плата 16 аналоговых внутренних линий с индикацией сообщений </t>
  </si>
  <si>
    <t xml:space="preserve">Плата 16 аналоговых внешних линий </t>
  </si>
  <si>
    <t>LIK-WP</t>
  </si>
  <si>
    <t>LIK-NMS</t>
  </si>
  <si>
    <t>Panasonic KX-MВ2020RU</t>
  </si>
  <si>
    <t>Panasonic KX-MВ2030RU</t>
  </si>
  <si>
    <t>Мини-АТС Panasonic KX-TDA100RU (базовый блок с БП,до 108 портов) Б/У</t>
  </si>
  <si>
    <t>Мини-АТС Panasonic KX-TDA200RU (базовый блок с БП,до 216 портов) Б/У</t>
  </si>
  <si>
    <t xml:space="preserve"> KX-TDA620BX</t>
  </si>
  <si>
    <t>Panasonic KX-TDA620BX (Бл.расш.для АТС Panasonic KX-TDA600RU)Б/У</t>
  </si>
  <si>
    <t>Мини-АТС Panasonic KX-TDA30RU (базовый блок,до 36 портов) Б/У</t>
  </si>
  <si>
    <t>Мини-АТС Panasonic KX-TD1232 (базовый блок,8х16+16,до 24х128)12Mhz Б/У</t>
  </si>
  <si>
    <t>Мини-АТС Panasonic KX-TEM824RU (базовый блок,6х16,до 8х24) Б/У</t>
  </si>
  <si>
    <t>Мини-АТС Panasonic KX-TES824RU (базовый блок,3х8,до 8х24) Б/У</t>
  </si>
  <si>
    <t>Мини-АТС Panasonic KX-TEB308RU,TEA308RU (3х8) Б/У</t>
  </si>
  <si>
    <t>КХ-ТЕА308,KX-TEB308RU</t>
  </si>
  <si>
    <t>KX-TA308RU</t>
  </si>
  <si>
    <t xml:space="preserve">AR-EKSU </t>
  </si>
  <si>
    <t>AR-EKSU блок расширения Б/У</t>
  </si>
  <si>
    <t>AR-BKSU (базовый блок (3CO, 1DKT, 7DKT/SLT) Б/У</t>
  </si>
  <si>
    <t>Карта Panasonic KX-TDA0170 (8цифр.+8аналог.линий Б/У</t>
  </si>
  <si>
    <t>Карта Panasonic KX-TDA0171 (8цифр.линий) Б/У</t>
  </si>
  <si>
    <t>Карта Panasonic KX-TDA0172 (16 цифр.линий)Б/У</t>
  </si>
  <si>
    <t>Карта Panasonic KX-TDA0173 (8 аналог.линий)Б/У</t>
  </si>
  <si>
    <t xml:space="preserve">KX-TDA0173 </t>
  </si>
  <si>
    <t>Карта Panasonic KX-TDA0174 (16 аналог.линий) Б/У</t>
  </si>
  <si>
    <t xml:space="preserve">Карта Panasonic KX-TDA0180 (8 гор.линий) Б/У </t>
  </si>
  <si>
    <t>Карта Panasonic KX-TDA0181 (16 гор.линий)Б/У</t>
  </si>
  <si>
    <t xml:space="preserve"> KX-TDA0181</t>
  </si>
  <si>
    <t>Карта Panasonic KX-TDA0190 (вспомог.плата OPB3) Б/У</t>
  </si>
  <si>
    <t xml:space="preserve">KX-TDA0190 </t>
  </si>
  <si>
    <t>Карта Panasonic KX-TDA0191 (OGM MSG4) Б/У</t>
  </si>
  <si>
    <t>Карта Panasonic KX-TDA0196 (удал.админ.)Б/У</t>
  </si>
  <si>
    <t>Карта Panasonic KX-TDA0290 (ISDN PRI)Б/У</t>
  </si>
  <si>
    <t>Карта Panasonic KX-TDA6174 (16 аналог.линий)Б/У</t>
  </si>
  <si>
    <t xml:space="preserve">KX-TDA6174 </t>
  </si>
  <si>
    <t>АОН,запис.кн.(100 №),цифр..а/о,кн.навигац.спикер,копир,DECT трубка</t>
  </si>
  <si>
    <t>LIP-8002</t>
  </si>
  <si>
    <t>4 програмируемых кнопки, ЖК индикатор (собственный SIP) POE</t>
  </si>
  <si>
    <t>LIP-8002A</t>
  </si>
  <si>
    <t>4 програмируемых кнопки, ЖК индикатор (собственный SIP) w/oPOE</t>
  </si>
  <si>
    <t>LIP-8050V</t>
  </si>
  <si>
    <t>Видеофон</t>
  </si>
  <si>
    <t>WIT-400H</t>
  </si>
  <si>
    <t>АОН,цв.дисп,зап.кн(100 №),цифр.а/о,кн.навигац.спикер,копир,DECT тр.</t>
  </si>
  <si>
    <t>АОН,запис.кн.(109 №),цифр..а/о,кн.навигац.спикер,копир,DECT трубка</t>
  </si>
  <si>
    <t>Panasonic KX-FLC413RU</t>
  </si>
  <si>
    <t>Panasonic KX-FL403RU</t>
  </si>
  <si>
    <t>АОН,лазер.печать,режим исправ.ошибок.,кн.навигац,зап.кн.110 №</t>
  </si>
  <si>
    <t>АОН,лазер.печать,.DECT трубка, режим исправ.ошибок.,кн.навигац.</t>
  </si>
  <si>
    <t>Panasonic KX-FL423RU</t>
  </si>
  <si>
    <t>АОН,лазер.печать,реж.испр.ошиб.,кн.навигац,зап.кн.110 №,незав.память</t>
  </si>
  <si>
    <t>Panasonic KX-FLM663RU</t>
  </si>
  <si>
    <t>Panasonic KX-MВ263RU</t>
  </si>
  <si>
    <t>Panasonic KX-MВ763RU</t>
  </si>
  <si>
    <t>МФУ ,память 106№,.дисплей 2стр,скор.печ. 18стр/мин,.</t>
  </si>
  <si>
    <t>Panasonic KX-MВ2000RU</t>
  </si>
  <si>
    <t>L20-KSUA</t>
  </si>
  <si>
    <t xml:space="preserve">базовый блок (4 CO, 1 DKT, 3 DKT/SLT, 4 SLT),1 слот LCOB/STIB, 1 слот  SLIB/DTIB </t>
  </si>
  <si>
    <t>L20-KSUB</t>
  </si>
  <si>
    <t>базовый блок (2 BRI, 4 DKT, 2 DKT/SLT, 2 SLT)  1 слот LCOB/STIB, 1 слот  SLIB/DTIB</t>
  </si>
  <si>
    <t>L20-LCOB2</t>
  </si>
  <si>
    <t>плата городских линий (2CO)</t>
  </si>
  <si>
    <t>L20-LCOB</t>
  </si>
  <si>
    <t>плата городских линий (4CO)</t>
  </si>
  <si>
    <t>L20-DTIB4</t>
  </si>
  <si>
    <t>плата цифровых телефонов (4DKT)</t>
  </si>
  <si>
    <t>L20-DTIB8</t>
  </si>
  <si>
    <t>плата цифровых телефонов (8DKT)</t>
  </si>
  <si>
    <t>L20-SLIB4</t>
  </si>
  <si>
    <t>плата аналоговых телефонов (4SLT)</t>
  </si>
  <si>
    <t>L20-SLIB8</t>
  </si>
  <si>
    <t>плата аналоговых телефонов (8SLT)</t>
  </si>
  <si>
    <t>L20-STIB</t>
  </si>
  <si>
    <t>плата ISDN BRI [2x(2B+D)] 2So/T</t>
  </si>
  <si>
    <t>L20-PLLU</t>
  </si>
  <si>
    <t>L20-SLIM</t>
  </si>
  <si>
    <t>блок расширения (8SLT)</t>
  </si>
  <si>
    <t>L20-VOIM</t>
  </si>
  <si>
    <t>блок расширения (4VoIP), H323, SIP</t>
  </si>
  <si>
    <t>L20-VOIU</t>
  </si>
  <si>
    <t>модуль расширения VOIM (4VoIP) только на блок L20-VOIM</t>
  </si>
  <si>
    <t>L20-WTIB</t>
  </si>
  <si>
    <t>L20-AAFBE</t>
  </si>
  <si>
    <t>плата автоинформатора (3ch)</t>
  </si>
  <si>
    <t>L20-VMIBE</t>
  </si>
  <si>
    <t>плата голосовой почты (3ch+1moh)</t>
  </si>
  <si>
    <t>L20-LANU</t>
  </si>
  <si>
    <t>модуль Ethernet 10mbs</t>
  </si>
  <si>
    <t>LDK24-MODU</t>
  </si>
  <si>
    <t>модуль модема 33.6Kbs</t>
  </si>
  <si>
    <t>LDK24-CPCU4</t>
  </si>
  <si>
    <t>многофункц.плата (4PR, 4CPT &amp; 4FSK CID detection unit)</t>
  </si>
  <si>
    <t>L20-BCC</t>
  </si>
  <si>
    <t>декоративная крышка базового блока</t>
  </si>
  <si>
    <t>L20-ECC</t>
  </si>
  <si>
    <t>декоративная крышка блока расширения</t>
  </si>
  <si>
    <t>L20-BRB</t>
  </si>
  <si>
    <t>крепление в стойку 19" для базового блока L20</t>
  </si>
  <si>
    <t>L20-ERB</t>
  </si>
  <si>
    <t>L20-EXTB</t>
  </si>
  <si>
    <t>L20-IPN</t>
  </si>
  <si>
    <t>L20-EZA</t>
  </si>
  <si>
    <t>L20-TAPI</t>
  </si>
  <si>
    <t>плата для подключения блока расширения</t>
  </si>
  <si>
    <t>ПО Ez Attendant</t>
  </si>
  <si>
    <t>ПО TAPI</t>
  </si>
  <si>
    <t>крепление в стойку 19" для модуля расширения L20</t>
  </si>
  <si>
    <t>МФУ ,память 106№,.цветное сканирование,скор.печ. 24 стр/мин,.</t>
  </si>
  <si>
    <t>Panasonic KX-TS2352RU</t>
  </si>
  <si>
    <t>индик.вызова,флэш,пауза,4 уровня громкости,тон/пульс</t>
  </si>
  <si>
    <t>Офисные АТС Panasonic</t>
  </si>
  <si>
    <t>2-х кан. базовая станция для микросотовых DECT-терминалов</t>
  </si>
  <si>
    <t>4-х канальная базовая станция для микросотовых DECT-терминалов</t>
  </si>
  <si>
    <t xml:space="preserve">Баз. ст. DECT На 8 каналов  для корпоративной микросотовой сети </t>
  </si>
  <si>
    <t>DISA</t>
  </si>
  <si>
    <t xml:space="preserve">КХ-ТА30874          </t>
  </si>
  <si>
    <t>Расширение (8 внутр. Телефонов)</t>
  </si>
  <si>
    <t xml:space="preserve">КХ-ТА30877          </t>
  </si>
  <si>
    <t>Расширение (3 гор./8внутренних)</t>
  </si>
  <si>
    <t xml:space="preserve">КХ-Т30860      </t>
  </si>
  <si>
    <t>Плата домофона</t>
  </si>
  <si>
    <t xml:space="preserve">КХ-Т30865           </t>
  </si>
  <si>
    <t>Плата  адаптера домофона</t>
  </si>
  <si>
    <t xml:space="preserve">КХ-ТА30891       </t>
  </si>
  <si>
    <t>Плата исходящего сообщения</t>
  </si>
  <si>
    <t xml:space="preserve">КХ-ТD1232           </t>
  </si>
  <si>
    <t xml:space="preserve">КХ-ТD180          </t>
  </si>
  <si>
    <t xml:space="preserve">КХ-ТD170           </t>
  </si>
  <si>
    <t>Расширение 8 системных телефонов</t>
  </si>
  <si>
    <t xml:space="preserve">КХ-ТD174             </t>
  </si>
  <si>
    <t>Расширение 16 однолинейных телефонов</t>
  </si>
  <si>
    <t>KX-TD184</t>
  </si>
  <si>
    <t>Плата канала Е&amp;M</t>
  </si>
  <si>
    <t>KX-TD280</t>
  </si>
  <si>
    <t>Плата ISDN BRI(2b=d)</t>
  </si>
  <si>
    <t>KX-TD286</t>
  </si>
  <si>
    <t>Плата ISDN BRI(2b=d) 6 каналов</t>
  </si>
  <si>
    <t>KX-TD290</t>
  </si>
  <si>
    <t>Плата ISDN PRI 30 каналов</t>
  </si>
  <si>
    <t>KX-TD146</t>
  </si>
  <si>
    <t>Плата DECT ( подключение 6 станций)</t>
  </si>
  <si>
    <t>KX-TD142</t>
  </si>
  <si>
    <t>Станция DECT</t>
  </si>
  <si>
    <t>KX-TCA155</t>
  </si>
  <si>
    <t>Радиотрубка DECT</t>
  </si>
  <si>
    <t xml:space="preserve">КХ-ТD160             </t>
  </si>
  <si>
    <t xml:space="preserve">KX-TD192            </t>
  </si>
  <si>
    <t>Плата объединения 2-х станций</t>
  </si>
  <si>
    <t xml:space="preserve">КХ-ТD191           </t>
  </si>
  <si>
    <t xml:space="preserve">KX-TD196           </t>
  </si>
  <si>
    <t xml:space="preserve">KX-TD198    </t>
  </si>
  <si>
    <t>Плата удаленного программирования</t>
  </si>
  <si>
    <t xml:space="preserve">KX-TD199  </t>
  </si>
  <si>
    <t>Плата DISA для KX-TD816</t>
  </si>
  <si>
    <t>KX-A46DRU</t>
  </si>
  <si>
    <t xml:space="preserve">KX-TD500  </t>
  </si>
  <si>
    <t xml:space="preserve">KX-TD520  </t>
  </si>
  <si>
    <t>KX-TD50170</t>
  </si>
  <si>
    <t>Расширение 8 + 8 cистемных телефонов</t>
  </si>
  <si>
    <t>KX-TD50172</t>
  </si>
  <si>
    <t>Расширение 16 системных телефонов</t>
  </si>
  <si>
    <t>KX-TD50175</t>
  </si>
  <si>
    <t>KX-T96180</t>
  </si>
  <si>
    <t>Расширение 8 городских линий</t>
  </si>
  <si>
    <t>KX-TD50180</t>
  </si>
  <si>
    <t>KX-TD288</t>
  </si>
  <si>
    <t>Плата ISDN BRI 8 каналов</t>
  </si>
  <si>
    <t>KX-T96188</t>
  </si>
  <si>
    <t>Плата ИКМ 30 R2</t>
  </si>
  <si>
    <t>KX-T96191</t>
  </si>
  <si>
    <t>KX-T50197</t>
  </si>
  <si>
    <t>Плата удаленного администрирования</t>
  </si>
  <si>
    <t xml:space="preserve">КХ-Т 7730        </t>
  </si>
  <si>
    <t>Системный телефон, дисплей</t>
  </si>
  <si>
    <t xml:space="preserve">КХ-Т 7740    </t>
  </si>
  <si>
    <t>KX-TDA0103</t>
  </si>
  <si>
    <t>KX-TDA0104</t>
  </si>
  <si>
    <t>KX-TDA0170</t>
  </si>
  <si>
    <t>KX-TDA0171</t>
  </si>
  <si>
    <t>KX-TDA0172</t>
  </si>
  <si>
    <t>KX-TDA0173</t>
  </si>
  <si>
    <t>KX-TDA0174</t>
  </si>
  <si>
    <t>KX-TDA0180</t>
  </si>
  <si>
    <t>KX-TDA0181</t>
  </si>
  <si>
    <t>1-портовая плата внешних линий E1</t>
  </si>
  <si>
    <t>KX-TDA0144</t>
  </si>
  <si>
    <t>KX-TDA0290</t>
  </si>
  <si>
    <t>KX-TDA0184</t>
  </si>
  <si>
    <t>KX-TDA0188</t>
  </si>
  <si>
    <t>KX-TDA0284</t>
  </si>
  <si>
    <t>KX-TDA0288</t>
  </si>
  <si>
    <t>KX-TDA0166</t>
  </si>
  <si>
    <t>KX-TDA0190</t>
  </si>
  <si>
    <t>KX-TDA0191</t>
  </si>
  <si>
    <t>KX-TDA0193</t>
  </si>
  <si>
    <t>KX-TDA0196</t>
  </si>
  <si>
    <t>KX-TDA0300</t>
  </si>
  <si>
    <t>Программа PC- Console</t>
  </si>
  <si>
    <t>KX-TDA0350</t>
  </si>
  <si>
    <t>Программа PC- Phone</t>
  </si>
  <si>
    <t>MG-WMK STG</t>
  </si>
  <si>
    <t>инт.ком.c PoE(24 - 10/100 Base-TX (RJ-45), 2/2 -10/100/1000 Base-Tuplink Combo (SPF/RJ-45)</t>
  </si>
  <si>
    <t>инт.ком.c PoE (24 - 10/100/1000 Base-T (RJ-45), 4 - 10/100/1000 Base-T uplink Shared (SFP)</t>
  </si>
  <si>
    <t>упр.ком. (24 - 10/100 Base-TX (RJ-45), 2/2 - 10/100/1000 Base-T uplink Combo (SFP/RJ-45)</t>
  </si>
  <si>
    <t>упр.ком.c PoE(24 - 10/100 Base-TX (RJ-45), 2/2 -10/100/1000 Base-Tuplink Combo (SFP/RJ-45)</t>
  </si>
  <si>
    <t>упр.ком.(24 - 10/100/1000 Base-T (RJ-45), 4 - 10/100/1000 Base-T uplink Shared (SFP)</t>
  </si>
  <si>
    <t>Р.тел.Panasonic KX-TG8411</t>
  </si>
  <si>
    <t>Р.тел.Panasonic KX-TG8412</t>
  </si>
  <si>
    <t>Р.тел.Panasonic KX-TG8421</t>
  </si>
  <si>
    <t>Р.тел.Panasonic KX-TG8441</t>
  </si>
  <si>
    <t>KX-TDA0410</t>
  </si>
  <si>
    <t>KX-A243</t>
  </si>
  <si>
    <t>KX-A242</t>
  </si>
  <si>
    <t>Адаптер в 19" стойку для KX-TDA100</t>
  </si>
  <si>
    <t>KX-A228</t>
  </si>
  <si>
    <t>KX-T 7630</t>
  </si>
  <si>
    <t>KX-T 7633</t>
  </si>
  <si>
    <t>KX-T 7636</t>
  </si>
  <si>
    <t>Системный телефон, дисплей 6 строк, 24 клавиши</t>
  </si>
  <si>
    <t>KX-T 7603Х</t>
  </si>
  <si>
    <t>Консоль для KX-T 7633/36, 12 клавиш</t>
  </si>
  <si>
    <t>KX-T 7640</t>
  </si>
  <si>
    <t>Консоль, 60 клавиш</t>
  </si>
  <si>
    <t>Офисные АТС Panasonic Б.У.</t>
  </si>
  <si>
    <t>КХ-Т 308</t>
  </si>
  <si>
    <t>КХ-Т 616</t>
  </si>
  <si>
    <t>KX-TD 816</t>
  </si>
  <si>
    <t>KX-T 7030</t>
  </si>
  <si>
    <t>KX-T 7130</t>
  </si>
  <si>
    <t>KX-T 7230</t>
  </si>
  <si>
    <t>KX-T 7730</t>
  </si>
  <si>
    <t xml:space="preserve">КХ-ТА616   </t>
  </si>
  <si>
    <t>KX-T 7250</t>
  </si>
  <si>
    <t>Плата удаленного доступа</t>
  </si>
  <si>
    <t>Адаптер питания с зарядкой</t>
  </si>
  <si>
    <t xml:space="preserve">Блок питания L -типа </t>
  </si>
  <si>
    <t xml:space="preserve">Блок питания M -типа </t>
  </si>
  <si>
    <t>Плата 8 гибридных внутренних линий</t>
  </si>
  <si>
    <t>Плата 8 цифровых внутренних линий</t>
  </si>
  <si>
    <t>Плата 16 внутренних цифровых линий</t>
  </si>
  <si>
    <t>Плата 8 внутренних аналоговых линий</t>
  </si>
  <si>
    <t>Плата 16 внутренних аналоговых линий</t>
  </si>
  <si>
    <t>Плата 8 городских линий</t>
  </si>
  <si>
    <t>Плата 16 городских линий</t>
  </si>
  <si>
    <t>Контролер микросотовой системы DECT( 8 Станций)</t>
  </si>
  <si>
    <t>Плата ISDN PRI</t>
  </si>
  <si>
    <t>Плата E&amp;M</t>
  </si>
  <si>
    <t>Плата Е1</t>
  </si>
  <si>
    <t xml:space="preserve">Плата 4 каналов BRI </t>
  </si>
  <si>
    <t>Плата 8 каналов BRI</t>
  </si>
  <si>
    <t>Плата эхоподавления</t>
  </si>
  <si>
    <t xml:space="preserve">Плата опций </t>
  </si>
  <si>
    <t>Плата DISA/OGM</t>
  </si>
  <si>
    <t>Плата удаленного программирвания</t>
  </si>
  <si>
    <t>Плата CTI 10 Base-T</t>
  </si>
  <si>
    <t>Кабель резервного питания для БП типа S,M</t>
  </si>
  <si>
    <t>KX-T206</t>
  </si>
  <si>
    <t>Блок расширения УАТС ( 14 слотов )</t>
  </si>
  <si>
    <t>Мини-АТС ( 10 слотов, 0х0 расширяется до 216 портов)</t>
  </si>
  <si>
    <t>Мини-АТС ( 5 слотов, 0х0 расширяется до 108 портов)</t>
  </si>
  <si>
    <t>УАТС ( 12 слотов, 0х0 расширяется до 512 портов)</t>
  </si>
  <si>
    <t>Цена</t>
  </si>
  <si>
    <t>KX-TDA0484</t>
  </si>
  <si>
    <t>Плата 4 IP транков</t>
  </si>
  <si>
    <t>KX-TDA0490</t>
  </si>
  <si>
    <t>Плата 16 IP транков</t>
  </si>
  <si>
    <t>KX-TDA3161</t>
  </si>
  <si>
    <t>KX-TDA3168</t>
  </si>
  <si>
    <t>KX-TDA3171</t>
  </si>
  <si>
    <t>KX-TDA3172</t>
  </si>
  <si>
    <t>KX-TDA3173</t>
  </si>
  <si>
    <t>KX-TDA3174</t>
  </si>
  <si>
    <t>KX-TDA3180</t>
  </si>
  <si>
    <t>KX-TDA3191</t>
  </si>
  <si>
    <t>KX-TDA3193</t>
  </si>
  <si>
    <t>KX-TDA3280</t>
  </si>
  <si>
    <t>Плата 4 домофона и 4 реле дверных замков</t>
  </si>
  <si>
    <t>Плата 4 внутренних цифровых линиий</t>
  </si>
  <si>
    <t>Плата 8 внутренних цифровых линий</t>
  </si>
  <si>
    <t>Плата 4 внутренних аналоговых линий</t>
  </si>
  <si>
    <t>Плата 4 городских линий</t>
  </si>
  <si>
    <t>Плата Caller ID</t>
  </si>
  <si>
    <t>Плата OGM (на 2 линии)</t>
  </si>
  <si>
    <t>Плата C.O. Caller ID (4 линии, устанавливается на KX-TDA3180)</t>
  </si>
  <si>
    <t>KX-TDA3196</t>
  </si>
  <si>
    <t xml:space="preserve">Плата удаленного администрирования RMT </t>
  </si>
  <si>
    <t>Плата ISDN BRI</t>
  </si>
  <si>
    <t>KX-TDA3480</t>
  </si>
  <si>
    <t>VoIP-шлюз на 4 линии</t>
  </si>
  <si>
    <t>Мини-АТС (  слотов, 0х0 расширяется до  портов)</t>
  </si>
  <si>
    <t>Мини-АТС ( 3х8 расширяется до 8х24 )</t>
  </si>
  <si>
    <t>Мини-АТС ( 6х16 расширяется до 8х24 )</t>
  </si>
  <si>
    <t xml:space="preserve">Плата дополнительного канала OGM </t>
  </si>
  <si>
    <t>Плата голосовой почты (2 канала, 125 сообщений, до 60 мин. записи)</t>
  </si>
  <si>
    <t>Плата 3 городские и 8 внутренних линий</t>
  </si>
  <si>
    <t>Плата 2 городские и 8 внутренних линий (только аналоговые аппараты)</t>
  </si>
  <si>
    <t>Плата 8 внутренних линий (только аналоговые аппараты)</t>
  </si>
  <si>
    <t>Описание</t>
  </si>
  <si>
    <t>Модель</t>
  </si>
  <si>
    <t xml:space="preserve">КХ-Т 7735        </t>
  </si>
  <si>
    <t>Системный телефон, дисплей 3 строки, 12+12 клавиш.</t>
  </si>
  <si>
    <t>Консоль DSS, 66 клавиши</t>
  </si>
  <si>
    <t>Мини-АТС Panasonic серии КХ-ТЕ</t>
  </si>
  <si>
    <t>Мини-АТС Panasonic KX-TDA30RU</t>
  </si>
  <si>
    <t>AR-BKSU</t>
  </si>
  <si>
    <t>AR-EKSU</t>
  </si>
  <si>
    <t>AR-CHB308</t>
  </si>
  <si>
    <t>AR-CSB316</t>
  </si>
  <si>
    <t>AR-SLIB8</t>
  </si>
  <si>
    <t>AR-LANU</t>
  </si>
  <si>
    <t>AR-VMIU</t>
  </si>
  <si>
    <t>AR-AAFU</t>
  </si>
  <si>
    <t>AR-MODU</t>
  </si>
  <si>
    <t>AR-DPU2</t>
  </si>
  <si>
    <t>L60-BKSU</t>
  </si>
  <si>
    <t>L60-EKSU</t>
  </si>
  <si>
    <t>L60-CHB308</t>
  </si>
  <si>
    <t>L60-CSB316</t>
  </si>
  <si>
    <t>L60-SLIB8</t>
  </si>
  <si>
    <t>L60-MODU</t>
  </si>
  <si>
    <t>L60-VMIU</t>
  </si>
  <si>
    <t>L60-AAFU</t>
  </si>
  <si>
    <t>L60-PRHB8</t>
  </si>
  <si>
    <t>L60-VOIB</t>
  </si>
  <si>
    <t>L60-VOIU</t>
  </si>
  <si>
    <t>ipLDK-60</t>
  </si>
  <si>
    <t>ARIA SOHO</t>
  </si>
  <si>
    <t>LDP-7208D</t>
  </si>
  <si>
    <t>LDP-7224D</t>
  </si>
  <si>
    <t>LDP-7248DSS</t>
  </si>
  <si>
    <t>KX-TDA6110</t>
  </si>
  <si>
    <t>KX-TDA6111</t>
  </si>
  <si>
    <t>KX-TDA6201</t>
  </si>
  <si>
    <t>KX-TDA6105</t>
  </si>
  <si>
    <t>KX-TDA6920</t>
  </si>
  <si>
    <t>KX-TDA6181</t>
  </si>
  <si>
    <t>KX-TDA6174</t>
  </si>
  <si>
    <t>KX-TDA6166</t>
  </si>
  <si>
    <t>Плата подключения блоков расширения</t>
  </si>
  <si>
    <t>Модуль для подключения 2-го и 3-го блоков расширения</t>
  </si>
  <si>
    <t>Крепление к стене для стойки TDA600</t>
  </si>
  <si>
    <t>Модуль расширения памяти для TDA600</t>
  </si>
  <si>
    <t>SD карта для расширений TDA600 (NDSS и расшир CTI)</t>
  </si>
  <si>
    <t>Плата эхо-подавления для TDA600 (16 каналов)</t>
  </si>
  <si>
    <t>Panasonic KX- TS2361RU</t>
  </si>
  <si>
    <t>Panasonic KX-TS2368RU</t>
  </si>
  <si>
    <t>Panasonic KX-TS2362RU</t>
  </si>
  <si>
    <t>Телефон LG GS-5140</t>
  </si>
  <si>
    <t>Телефон LG GS-460F</t>
  </si>
  <si>
    <t>Телефон LG GS-472H</t>
  </si>
  <si>
    <t>Телефон LG GS-472L</t>
  </si>
  <si>
    <t>Телефон LG GS-472M</t>
  </si>
  <si>
    <t>Телефон LG GS-475</t>
  </si>
  <si>
    <t>Телефон LG GS-480</t>
  </si>
  <si>
    <t>Телефон LG GS-620</t>
  </si>
  <si>
    <t>Телефон LG GS-625</t>
  </si>
  <si>
    <t>Телефон LG GS-872</t>
  </si>
  <si>
    <t>Телефон LG LKA-100</t>
  </si>
  <si>
    <t>Телефон LG LKA-100F</t>
  </si>
  <si>
    <t>Телефон LG LKA-200</t>
  </si>
  <si>
    <t>Телефон LG LKA-220</t>
  </si>
  <si>
    <t>Базовый комплект МР11 (1х4)</t>
  </si>
  <si>
    <t>Базовый комплект МР11 (1х6)</t>
  </si>
  <si>
    <t>Базовый комплект МР11 (1х7)</t>
  </si>
  <si>
    <t>Базовый комплект МР11 (2х6)</t>
  </si>
  <si>
    <t>Базовый комплект МР35 (2х8)</t>
  </si>
  <si>
    <t>Базовый комплект МР35 (3х9)</t>
  </si>
  <si>
    <t>Базовый комплект МР35 (3х13)</t>
  </si>
  <si>
    <t>Базовый комплект МР35 (4х10)</t>
  </si>
  <si>
    <t>Базовый комплект МР35 (4х13)</t>
  </si>
  <si>
    <t>Плата расширения МР35 (1х7)</t>
  </si>
  <si>
    <t>Плата расширения МР35 (2х6)</t>
  </si>
  <si>
    <t>Плата расширения МР35 (4х12)</t>
  </si>
  <si>
    <t>Комплект 1 СТА 36</t>
  </si>
  <si>
    <t>Комплект 2 СТА 36</t>
  </si>
  <si>
    <t>*Комплект 1 СТА 77</t>
  </si>
  <si>
    <t>SA107</t>
  </si>
  <si>
    <t>SA206</t>
  </si>
  <si>
    <t>SA412</t>
  </si>
  <si>
    <t>ВК206Кросс любой</t>
  </si>
  <si>
    <t>ВК208Кросс любой</t>
  </si>
  <si>
    <t>ВК309Кросс любой</t>
  </si>
  <si>
    <t>ВК313Кросс любой</t>
  </si>
  <si>
    <t>ВК410Кросс любой</t>
  </si>
  <si>
    <t>ВК413Кросс любой</t>
  </si>
  <si>
    <t>AP01-RS+ комплект связи с РС</t>
  </si>
  <si>
    <t>AP02-RS+ комплект связи с РС</t>
  </si>
  <si>
    <t>APn01-RS+ комплект связи с РС</t>
  </si>
  <si>
    <t>APn02-RS+ комплект связи с РС</t>
  </si>
  <si>
    <t>ВК104Кросс любой</t>
  </si>
  <si>
    <t>ВК106Кросс любой</t>
  </si>
  <si>
    <t>ВК107Кросс любой</t>
  </si>
  <si>
    <t>Мини-АТС  серии МР11/МР35</t>
  </si>
  <si>
    <t>Офисные АТС MAXICOM</t>
  </si>
  <si>
    <t>Комплект 2 СТА 77</t>
  </si>
  <si>
    <t>АОН,записная книжка(50 номеров)</t>
  </si>
  <si>
    <t>монитор,пауза,рег.гром.звонка</t>
  </si>
  <si>
    <t>пауза,лампочка звонка</t>
  </si>
  <si>
    <t>спикерфон,дисплей,18ст.память</t>
  </si>
  <si>
    <t>спикерфон,18ст.память</t>
  </si>
  <si>
    <t>монитор,пауза,2ст.память</t>
  </si>
  <si>
    <t>монитор,муз.пауза,4ст.память</t>
  </si>
  <si>
    <t>На 6 универсальных платомест (в конфигурации до 48 портов)</t>
  </si>
  <si>
    <t>На 10 универсальных платомест (в конфигурации до 80 портов</t>
  </si>
  <si>
    <t>Базовый блок МР48 B48</t>
  </si>
  <si>
    <t>Базовый блок МР80 B80</t>
  </si>
  <si>
    <t>Плата расширенияSA26</t>
  </si>
  <si>
    <t>Плата расширенияSA17</t>
  </si>
  <si>
    <t>Плата расширенияAA08</t>
  </si>
  <si>
    <t>Плата расширенияAP04</t>
  </si>
  <si>
    <t>2СЛх6АЛх0СТА</t>
  </si>
  <si>
    <t>1СЛх7АЛх0СТА</t>
  </si>
  <si>
    <t>0СЛх8АЛх0СТА</t>
  </si>
  <si>
    <t>0СЛх0АЛх4СТА</t>
  </si>
  <si>
    <t>Цена руб.</t>
  </si>
  <si>
    <t>Мини-АТС  серии МР48/МР80</t>
  </si>
  <si>
    <t>Panasonic KX-TS2350RU</t>
  </si>
  <si>
    <t>Panasonic KX-TS2351RU</t>
  </si>
  <si>
    <t>Panasonic KX-TS2365RU</t>
  </si>
  <si>
    <t>Panasonic KX-TS2565RU</t>
  </si>
  <si>
    <t>Panasonic KX-TS2356RU</t>
  </si>
  <si>
    <t>Panasonic KX-TS2358RU</t>
  </si>
  <si>
    <t>Модуль USB-интерфейса Panasonic</t>
  </si>
  <si>
    <t>руб.</t>
  </si>
  <si>
    <t>у.е.</t>
  </si>
  <si>
    <t>Panasonic KX-TS2363RU</t>
  </si>
  <si>
    <t>Блок ГГС к АЛ</t>
  </si>
  <si>
    <t>Блок громкоговорящей связи ГГС, подключаемый к АЛ (до 4-х)  UMA1</t>
  </si>
  <si>
    <t>Блок ГГС к СЛ</t>
  </si>
  <si>
    <t>W- SOHO</t>
  </si>
  <si>
    <t>LWS-BS</t>
  </si>
  <si>
    <t xml:space="preserve">Основной.бл.(3CO,1SLT, 7DECT, LAN, VM(3ch.240min) 10 прог.кл, ж/к дисп. (240*144 пикс.) </t>
  </si>
  <si>
    <t>WS-WK</t>
  </si>
  <si>
    <t>Беспроводный системный аппарат  (12 прог. клавиш, ж/к дисплей (240*42 пикселя))</t>
  </si>
  <si>
    <t>Системный терминал DECT</t>
  </si>
  <si>
    <t>Адаптер линейного выхода для АЛ</t>
  </si>
  <si>
    <t>USL1Адаптер для подключения к АЛ любого усилителя мощности с линейным входом</t>
  </si>
  <si>
    <t xml:space="preserve">Громкоговоритель </t>
  </si>
  <si>
    <t>GGS Громкоговоритель, до 30 на один блок ГГС</t>
  </si>
  <si>
    <t>UMS1 Блок ГГС с возможностью подключения и по СЛ</t>
  </si>
  <si>
    <t>Громкоговоритель с усилителем</t>
  </si>
  <si>
    <t xml:space="preserve">UGGS </t>
  </si>
  <si>
    <t>Громкоговоритель дополнительный</t>
  </si>
  <si>
    <t>LGGS Доп-ный громкоговоритель для подключения к UGGS (до 3-х шт)</t>
  </si>
  <si>
    <t xml:space="preserve">Максифон </t>
  </si>
  <si>
    <t>1119/2829</t>
  </si>
  <si>
    <t>Домофон (к-т)</t>
  </si>
  <si>
    <t>Замок в комплекте</t>
  </si>
  <si>
    <t>ZDF-EM Электромеханический замок и источник питания (ИП) 12В</t>
  </si>
  <si>
    <t>DMF Вандалозащищенная панель, блок домофона, датчик и источник пит.</t>
  </si>
  <si>
    <t>К-т связи с РС</t>
  </si>
  <si>
    <t xml:space="preserve">OF35 </t>
  </si>
  <si>
    <t>OF48Интерфейс подкл. РС, ПО конф. АТС, ПО тарификации SMDR-Tariff</t>
  </si>
  <si>
    <t>Кабель 1 сторонний</t>
  </si>
  <si>
    <t>Cord RJ-11«МР11/35 - кросс КТ2.108.х», L-0,6 м (2 пары, 1 джек RJ11 6P4S)</t>
  </si>
  <si>
    <t>Cord-RJ «МР48/80 - кросс КТ2.108.x», L-0,6 м (4 пары, 1 джек RJ45 8 pin)</t>
  </si>
  <si>
    <t>Модуль ЦБ-МБ/ТЧ</t>
  </si>
  <si>
    <t>ЦБ-МБ/ТЧ Модуль подкл. АЛ АТС «Максиком» к линии МБ, ТЧ (2 линии)</t>
  </si>
  <si>
    <t>3 399</t>
  </si>
  <si>
    <t xml:space="preserve">Модуль ТЧ </t>
  </si>
  <si>
    <t>М-ТЧ Модуль для подключения АЛ АТС «Максиком» к каналу ТЧ (4 линии)</t>
  </si>
  <si>
    <t>Автосекретарь</t>
  </si>
  <si>
    <t>AS453m Интел.-й а.скретарь на 3линий с интегрированным автоот.на 45 мин</t>
  </si>
  <si>
    <t>AS456m Интел.-й а.скретарь на 6линий с интегрированным автоот.на 45 мин</t>
  </si>
  <si>
    <t>Системные телефонные аппараты</t>
  </si>
  <si>
    <t>STA36</t>
  </si>
  <si>
    <t xml:space="preserve">24 програм. кнопки 8 функцион. кнопок, дисплей, спикерфон, </t>
  </si>
  <si>
    <t>STA36RU</t>
  </si>
  <si>
    <t>Аналог STA36, дисплей русифицирован</t>
  </si>
  <si>
    <t>STA36RUm</t>
  </si>
  <si>
    <t>Аналог STA36, дисплей русифицир., выносной микрофон на подставке</t>
  </si>
  <si>
    <t>KSTA</t>
  </si>
  <si>
    <t xml:space="preserve"> KSTA 48 программируемых кнопок</t>
  </si>
  <si>
    <t>STA-7730</t>
  </si>
  <si>
    <t>KX-DT321RU</t>
  </si>
  <si>
    <t>KX-DT333RU</t>
  </si>
  <si>
    <t>KX-DT343RU</t>
  </si>
  <si>
    <t>KX-DT346RU</t>
  </si>
  <si>
    <t>KX-DT390RU</t>
  </si>
  <si>
    <t xml:space="preserve">Установка и программирование АТС </t>
  </si>
  <si>
    <t>Установка карт расширения и программирование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</si>
</sst>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&quot; USD&quot;"/>
    <numFmt numFmtId="168" formatCode="[$$-C09]#,##0"/>
    <numFmt numFmtId="169" formatCode="[$€-2]\ ###,000_);[Red]\([$€-2]\ ###,000\)"/>
    <numFmt numFmtId="170" formatCode="#,##0.0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name val="돋움"/>
      <family val="3"/>
    </font>
    <font>
      <b/>
      <sz val="12"/>
      <name val="Arial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63"/>
      <name val="Arial"/>
      <family val="2"/>
    </font>
    <font>
      <sz val="14"/>
      <name val="Arial Cyr"/>
      <family val="0"/>
    </font>
    <font>
      <sz val="14"/>
      <name val="돋움"/>
      <family val="3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8"/>
      <name val="Arial Cyr"/>
      <family val="0"/>
    </font>
    <font>
      <b/>
      <sz val="16"/>
      <color indexed="36"/>
      <name val="Arial Cyr"/>
      <family val="0"/>
    </font>
    <font>
      <b/>
      <sz val="14"/>
      <color indexed="60"/>
      <name val="Arial Cyr"/>
      <family val="0"/>
    </font>
    <font>
      <b/>
      <sz val="18"/>
      <color indexed="10"/>
      <name val="Arial Cyr"/>
      <family val="0"/>
    </font>
    <font>
      <b/>
      <sz val="18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hair"/>
      <right>
        <color indexed="63"/>
      </right>
      <top style="thin"/>
      <bottom style="thin"/>
    </border>
    <border>
      <left style="thin"/>
      <right style="thin"/>
      <top style="thick"/>
      <bottom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55" applyFont="1" applyFill="1" applyBorder="1" applyAlignment="1">
      <alignment/>
      <protection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0" fillId="0" borderId="10" xfId="54" applyFont="1" applyFill="1" applyBorder="1" applyAlignment="1">
      <alignment wrapText="1"/>
      <protection/>
    </xf>
    <xf numFmtId="16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0" borderId="0" xfId="42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7" xfId="0" applyFont="1" applyBorder="1" applyAlignment="1">
      <alignment/>
    </xf>
    <xf numFmtId="0" fontId="0" fillId="0" borderId="18" xfId="0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Alignment="1">
      <alignment horizontal="right"/>
    </xf>
    <xf numFmtId="0" fontId="13" fillId="33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5" fillId="0" borderId="10" xfId="0" applyNumberFormat="1" applyFont="1" applyBorder="1" applyAlignment="1">
      <alignment horizontal="center" wrapText="1"/>
    </xf>
    <xf numFmtId="0" fontId="14" fillId="0" borderId="27" xfId="42" applyFont="1" applyFill="1" applyBorder="1" applyAlignment="1" applyProtection="1">
      <alignment horizontal="center"/>
      <protection/>
    </xf>
    <xf numFmtId="4" fontId="12" fillId="35" borderId="1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/>
    </xf>
    <xf numFmtId="0" fontId="14" fillId="0" borderId="28" xfId="42" applyFont="1" applyBorder="1" applyAlignment="1" applyProtection="1">
      <alignment horizontal="center" wrapText="1"/>
      <protection/>
    </xf>
    <xf numFmtId="0" fontId="13" fillId="35" borderId="10" xfId="0" applyFont="1" applyFill="1" applyBorder="1" applyAlignment="1">
      <alignment horizontal="center"/>
    </xf>
    <xf numFmtId="0" fontId="0" fillId="0" borderId="19" xfId="55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21" xfId="0" applyNumberFormat="1" applyFont="1" applyBorder="1" applyAlignment="1">
      <alignment horizontal="right"/>
    </xf>
    <xf numFmtId="0" fontId="0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5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21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20" xfId="0" applyFont="1" applyBorder="1" applyAlignment="1">
      <alignment/>
    </xf>
    <xf numFmtId="3" fontId="0" fillId="34" borderId="27" xfId="0" applyNumberFormat="1" applyFont="1" applyFill="1" applyBorder="1" applyAlignment="1">
      <alignment horizontal="right"/>
    </xf>
    <xf numFmtId="0" fontId="0" fillId="0" borderId="0" xfId="42" applyFont="1" applyAlignment="1" applyProtection="1">
      <alignment/>
      <protection/>
    </xf>
    <xf numFmtId="0" fontId="0" fillId="0" borderId="27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55" applyFont="1" applyFill="1" applyBorder="1" applyAlignment="1">
      <alignment horizontal="left"/>
      <protection/>
    </xf>
    <xf numFmtId="3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0" fontId="21" fillId="33" borderId="32" xfId="53" applyFont="1" applyFill="1" applyBorder="1">
      <alignment/>
      <protection/>
    </xf>
    <xf numFmtId="0" fontId="10" fillId="33" borderId="10" xfId="53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/>
      <protection/>
    </xf>
    <xf numFmtId="0" fontId="0" fillId="0" borderId="21" xfId="53" applyFont="1" applyFill="1" applyBorder="1" applyAlignment="1">
      <alignment/>
      <protection/>
    </xf>
    <xf numFmtId="0" fontId="0" fillId="0" borderId="10" xfId="53" applyFont="1" applyFill="1" applyBorder="1" applyAlignment="1">
      <alignment wrapText="1"/>
      <protection/>
    </xf>
    <xf numFmtId="3" fontId="0" fillId="0" borderId="10" xfId="53" applyNumberFormat="1" applyFont="1" applyFill="1" applyBorder="1" applyAlignment="1">
      <alignment horizontal="right"/>
      <protection/>
    </xf>
    <xf numFmtId="0" fontId="7" fillId="0" borderId="10" xfId="53" applyFont="1" applyBorder="1" applyAlignment="1">
      <alignment horizontal="center"/>
      <protection/>
    </xf>
    <xf numFmtId="0" fontId="0" fillId="0" borderId="10" xfId="53" applyBorder="1">
      <alignment/>
      <protection/>
    </xf>
    <xf numFmtId="0" fontId="7" fillId="0" borderId="27" xfId="53" applyFont="1" applyBorder="1">
      <alignment/>
      <protection/>
    </xf>
    <xf numFmtId="0" fontId="0" fillId="0" borderId="27" xfId="53" applyBorder="1">
      <alignment/>
      <protection/>
    </xf>
    <xf numFmtId="0" fontId="0" fillId="0" borderId="21" xfId="53" applyBorder="1">
      <alignment/>
      <protection/>
    </xf>
    <xf numFmtId="0" fontId="0" fillId="0" borderId="28" xfId="53" applyBorder="1">
      <alignment/>
      <protection/>
    </xf>
    <xf numFmtId="0" fontId="8" fillId="0" borderId="21" xfId="53" applyFont="1" applyFill="1" applyBorder="1" applyAlignment="1">
      <alignment/>
      <protection/>
    </xf>
    <xf numFmtId="0" fontId="21" fillId="33" borderId="28" xfId="53" applyFont="1" applyFill="1" applyBorder="1">
      <alignment/>
      <protection/>
    </xf>
    <xf numFmtId="0" fontId="0" fillId="34" borderId="10" xfId="55" applyFont="1" applyFill="1" applyBorder="1" applyAlignment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0" xfId="53" applyBorder="1" applyAlignment="1">
      <alignment/>
      <protection/>
    </xf>
    <xf numFmtId="0" fontId="21" fillId="33" borderId="10" xfId="53" applyFont="1" applyFill="1" applyBorder="1">
      <alignment/>
      <protection/>
    </xf>
    <xf numFmtId="0" fontId="4" fillId="0" borderId="10" xfId="53" applyFont="1" applyFill="1" applyBorder="1" applyAlignment="1">
      <alignment vertical="top"/>
      <protection/>
    </xf>
    <xf numFmtId="3" fontId="0" fillId="0" borderId="10" xfId="53" applyNumberFormat="1" applyFont="1" applyFill="1" applyBorder="1" applyAlignment="1">
      <alignment/>
      <protection/>
    </xf>
    <xf numFmtId="0" fontId="4" fillId="0" borderId="10" xfId="53" applyFont="1" applyFill="1" applyBorder="1" applyAlignment="1">
      <alignment/>
      <protection/>
    </xf>
    <xf numFmtId="0" fontId="4" fillId="0" borderId="10" xfId="53" applyFont="1" applyFill="1" applyBorder="1" applyAlignment="1">
      <alignment horizontal="right" vertical="top"/>
      <protection/>
    </xf>
    <xf numFmtId="0" fontId="4" fillId="0" borderId="33" xfId="53" applyFont="1" applyFill="1" applyBorder="1" applyAlignment="1">
      <alignment/>
      <protection/>
    </xf>
    <xf numFmtId="0" fontId="0" fillId="0" borderId="10" xfId="53" applyBorder="1" applyAlignment="1">
      <alignment horizontal="right"/>
      <protection/>
    </xf>
    <xf numFmtId="0" fontId="0" fillId="0" borderId="10" xfId="53" applyFill="1" applyBorder="1" applyAlignment="1">
      <alignment horizontal="right"/>
      <protection/>
    </xf>
    <xf numFmtId="0" fontId="0" fillId="37" borderId="27" xfId="53" applyFill="1" applyBorder="1">
      <alignment/>
      <protection/>
    </xf>
    <xf numFmtId="0" fontId="7" fillId="37" borderId="32" xfId="53" applyFont="1" applyFill="1" applyBorder="1">
      <alignment/>
      <protection/>
    </xf>
    <xf numFmtId="0" fontId="7" fillId="37" borderId="27" xfId="53" applyFont="1" applyFill="1" applyBorder="1">
      <alignment/>
      <protection/>
    </xf>
    <xf numFmtId="0" fontId="0" fillId="37" borderId="34" xfId="53" applyFill="1" applyBorder="1">
      <alignment/>
      <protection/>
    </xf>
    <xf numFmtId="0" fontId="0" fillId="0" borderId="35" xfId="53" applyBorder="1">
      <alignment/>
      <protection/>
    </xf>
    <xf numFmtId="0" fontId="0" fillId="37" borderId="36" xfId="53" applyFill="1" applyBorder="1">
      <alignment/>
      <protection/>
    </xf>
    <xf numFmtId="0" fontId="0" fillId="0" borderId="10" xfId="0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10" xfId="53" applyFont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0" fontId="0" fillId="0" borderId="21" xfId="53" applyFont="1" applyBorder="1">
      <alignment/>
      <protection/>
    </xf>
    <xf numFmtId="0" fontId="0" fillId="0" borderId="10" xfId="53" applyFont="1" applyBorder="1">
      <alignment/>
      <protection/>
    </xf>
    <xf numFmtId="0" fontId="1" fillId="38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0" fontId="4" fillId="34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34" borderId="37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38" xfId="0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9" xfId="0" applyFont="1" applyFill="1" applyBorder="1" applyAlignment="1">
      <alignment/>
    </xf>
    <xf numFmtId="170" fontId="0" fillId="0" borderId="10" xfId="0" applyNumberFormat="1" applyFont="1" applyFill="1" applyBorder="1" applyAlignment="1">
      <alignment horizontal="right"/>
    </xf>
    <xf numFmtId="0" fontId="0" fillId="0" borderId="20" xfId="55" applyFont="1" applyFill="1" applyBorder="1" applyAlignment="1">
      <alignment horizontal="left"/>
      <protection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9" xfId="53" applyFont="1" applyBorder="1" applyAlignment="1">
      <alignment horizontal="left"/>
      <protection/>
    </xf>
    <xf numFmtId="0" fontId="0" fillId="0" borderId="21" xfId="53" applyBorder="1" applyAlignment="1">
      <alignment horizontal="left"/>
      <protection/>
    </xf>
    <xf numFmtId="0" fontId="0" fillId="0" borderId="10" xfId="53" applyFont="1" applyBorder="1" applyAlignment="1">
      <alignment horizontal="left"/>
      <protection/>
    </xf>
    <xf numFmtId="0" fontId="0" fillId="0" borderId="10" xfId="53" applyBorder="1" applyAlignment="1">
      <alignment horizontal="left"/>
      <protection/>
    </xf>
    <xf numFmtId="0" fontId="10" fillId="33" borderId="10" xfId="53" applyFont="1" applyFill="1" applyBorder="1" applyAlignment="1">
      <alignment horizont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0" xfId="55" applyFont="1" applyFill="1" applyBorder="1" applyAlignment="1">
      <alignment horizontal="left"/>
      <protection/>
    </xf>
    <xf numFmtId="0" fontId="4" fillId="0" borderId="19" xfId="53" applyFont="1" applyFill="1" applyBorder="1" applyAlignment="1">
      <alignment horizontal="left" vertical="top"/>
      <protection/>
    </xf>
    <xf numFmtId="0" fontId="4" fillId="0" borderId="21" xfId="53" applyFont="1" applyFill="1" applyBorder="1" applyAlignment="1">
      <alignment horizontal="left" vertical="top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 vertical="top"/>
      <protection/>
    </xf>
    <xf numFmtId="0" fontId="28" fillId="33" borderId="19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/>
    </xf>
    <xf numFmtId="0" fontId="29" fillId="33" borderId="2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23" fillId="39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66" fillId="3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LG FOB+5%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123825" cy="104775"/>
    <xdr:sp>
      <xdr:nvSpPr>
        <xdr:cNvPr id="1" name="AutoShape 1" descr="cb_transparent_l"/>
        <xdr:cNvSpPr>
          <a:spLocks noChangeAspect="1"/>
        </xdr:cNvSpPr>
      </xdr:nvSpPr>
      <xdr:spPr>
        <a:xfrm>
          <a:off x="209550" y="10191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133350</xdr:colOff>
      <xdr:row>10</xdr:row>
      <xdr:rowOff>0</xdr:rowOff>
    </xdr:from>
    <xdr:ext cx="352425" cy="304800"/>
    <xdr:sp>
      <xdr:nvSpPr>
        <xdr:cNvPr id="2" name="AutoShape 2" descr="ru"/>
        <xdr:cNvSpPr>
          <a:spLocks noChangeAspect="1"/>
        </xdr:cNvSpPr>
      </xdr:nvSpPr>
      <xdr:spPr>
        <a:xfrm>
          <a:off x="342900" y="23622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485775</xdr:colOff>
      <xdr:row>4</xdr:row>
      <xdr:rowOff>0</xdr:rowOff>
    </xdr:from>
    <xdr:ext cx="9525" cy="9525"/>
    <xdr:sp>
      <xdr:nvSpPr>
        <xdr:cNvPr id="3" name="AutoShape 3" descr="space"/>
        <xdr:cNvSpPr>
          <a:spLocks noChangeAspect="1"/>
        </xdr:cNvSpPr>
      </xdr:nvSpPr>
      <xdr:spPr>
        <a:xfrm>
          <a:off x="695325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514350</xdr:colOff>
      <xdr:row>4</xdr:row>
      <xdr:rowOff>0</xdr:rowOff>
    </xdr:from>
    <xdr:ext cx="9525" cy="9525"/>
    <xdr:sp>
      <xdr:nvSpPr>
        <xdr:cNvPr id="4" name="AutoShape 4" descr="space"/>
        <xdr:cNvSpPr>
          <a:spLocks noChangeAspect="1"/>
        </xdr:cNvSpPr>
      </xdr:nvSpPr>
      <xdr:spPr>
        <a:xfrm>
          <a:off x="723900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533400</xdr:colOff>
      <xdr:row>10</xdr:row>
      <xdr:rowOff>0</xdr:rowOff>
    </xdr:from>
    <xdr:ext cx="352425" cy="304800"/>
    <xdr:sp>
      <xdr:nvSpPr>
        <xdr:cNvPr id="5" name="AutoShape 5" descr="arrow"/>
        <xdr:cNvSpPr>
          <a:spLocks noChangeAspect="1"/>
        </xdr:cNvSpPr>
      </xdr:nvSpPr>
      <xdr:spPr>
        <a:xfrm>
          <a:off x="742950" y="23622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895350</xdr:colOff>
      <xdr:row>4</xdr:row>
      <xdr:rowOff>0</xdr:rowOff>
    </xdr:from>
    <xdr:ext cx="9525" cy="9525"/>
    <xdr:sp>
      <xdr:nvSpPr>
        <xdr:cNvPr id="6" name="AutoShape 6" descr="space"/>
        <xdr:cNvSpPr>
          <a:spLocks noChangeAspect="1"/>
        </xdr:cNvSpPr>
      </xdr:nvSpPr>
      <xdr:spPr>
        <a:xfrm>
          <a:off x="1104900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914400</xdr:colOff>
      <xdr:row>4</xdr:row>
      <xdr:rowOff>0</xdr:rowOff>
    </xdr:from>
    <xdr:ext cx="9525" cy="9525"/>
    <xdr:sp>
      <xdr:nvSpPr>
        <xdr:cNvPr id="7" name="AutoShape 7" descr="space"/>
        <xdr:cNvSpPr>
          <a:spLocks noChangeAspect="1"/>
        </xdr:cNvSpPr>
      </xdr:nvSpPr>
      <xdr:spPr>
        <a:xfrm>
          <a:off x="1123950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933450</xdr:colOff>
      <xdr:row>4</xdr:row>
      <xdr:rowOff>0</xdr:rowOff>
    </xdr:from>
    <xdr:ext cx="9525" cy="9525"/>
    <xdr:sp>
      <xdr:nvSpPr>
        <xdr:cNvPr id="8" name="AutoShape 8" descr="space"/>
        <xdr:cNvSpPr>
          <a:spLocks noChangeAspect="1"/>
        </xdr:cNvSpPr>
      </xdr:nvSpPr>
      <xdr:spPr>
        <a:xfrm>
          <a:off x="1143000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9525" cy="9525"/>
    <xdr:sp>
      <xdr:nvSpPr>
        <xdr:cNvPr id="9" name="AutoShape 9" descr="space"/>
        <xdr:cNvSpPr>
          <a:spLocks noChangeAspect="1"/>
        </xdr:cNvSpPr>
      </xdr:nvSpPr>
      <xdr:spPr>
        <a:xfrm>
          <a:off x="1171575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981075</xdr:colOff>
      <xdr:row>4</xdr:row>
      <xdr:rowOff>0</xdr:rowOff>
    </xdr:from>
    <xdr:ext cx="9525" cy="9525"/>
    <xdr:sp>
      <xdr:nvSpPr>
        <xdr:cNvPr id="10" name="AutoShape 10" descr="space"/>
        <xdr:cNvSpPr>
          <a:spLocks noChangeAspect="1"/>
        </xdr:cNvSpPr>
      </xdr:nvSpPr>
      <xdr:spPr>
        <a:xfrm>
          <a:off x="1190625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1000125</xdr:colOff>
      <xdr:row>4</xdr:row>
      <xdr:rowOff>0</xdr:rowOff>
    </xdr:from>
    <xdr:ext cx="9525" cy="9525"/>
    <xdr:sp>
      <xdr:nvSpPr>
        <xdr:cNvPr id="11" name="AutoShape 11" descr="space"/>
        <xdr:cNvSpPr>
          <a:spLocks noChangeAspect="1"/>
        </xdr:cNvSpPr>
      </xdr:nvSpPr>
      <xdr:spPr>
        <a:xfrm>
          <a:off x="1209675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1028700</xdr:colOff>
      <xdr:row>4</xdr:row>
      <xdr:rowOff>0</xdr:rowOff>
    </xdr:from>
    <xdr:ext cx="9525" cy="9525"/>
    <xdr:sp>
      <xdr:nvSpPr>
        <xdr:cNvPr id="12" name="AutoShape 12" descr="space"/>
        <xdr:cNvSpPr>
          <a:spLocks noChangeAspect="1"/>
        </xdr:cNvSpPr>
      </xdr:nvSpPr>
      <xdr:spPr>
        <a:xfrm>
          <a:off x="1238250" y="1019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104775"/>
    <xdr:sp>
      <xdr:nvSpPr>
        <xdr:cNvPr id="13" name="AutoShape 14" descr="cb_transparent_l"/>
        <xdr:cNvSpPr>
          <a:spLocks noChangeAspect="1"/>
        </xdr:cNvSpPr>
      </xdr:nvSpPr>
      <xdr:spPr>
        <a:xfrm>
          <a:off x="209550" y="1447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133350</xdr:colOff>
      <xdr:row>6</xdr:row>
      <xdr:rowOff>0</xdr:rowOff>
    </xdr:from>
    <xdr:ext cx="352425" cy="304800"/>
    <xdr:sp>
      <xdr:nvSpPr>
        <xdr:cNvPr id="14" name="AutoShape 15" descr="ru"/>
        <xdr:cNvSpPr>
          <a:spLocks noChangeAspect="1"/>
        </xdr:cNvSpPr>
      </xdr:nvSpPr>
      <xdr:spPr>
        <a:xfrm>
          <a:off x="342900" y="14478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485775</xdr:colOff>
      <xdr:row>6</xdr:row>
      <xdr:rowOff>0</xdr:rowOff>
    </xdr:from>
    <xdr:ext cx="9525" cy="9525"/>
    <xdr:sp>
      <xdr:nvSpPr>
        <xdr:cNvPr id="15" name="AutoShape 16" descr="space"/>
        <xdr:cNvSpPr>
          <a:spLocks noChangeAspect="1"/>
        </xdr:cNvSpPr>
      </xdr:nvSpPr>
      <xdr:spPr>
        <a:xfrm>
          <a:off x="695325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514350</xdr:colOff>
      <xdr:row>6</xdr:row>
      <xdr:rowOff>0</xdr:rowOff>
    </xdr:from>
    <xdr:ext cx="9525" cy="9525"/>
    <xdr:sp>
      <xdr:nvSpPr>
        <xdr:cNvPr id="16" name="AutoShape 17" descr="space"/>
        <xdr:cNvSpPr>
          <a:spLocks noChangeAspect="1"/>
        </xdr:cNvSpPr>
      </xdr:nvSpPr>
      <xdr:spPr>
        <a:xfrm>
          <a:off x="723900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533400</xdr:colOff>
      <xdr:row>6</xdr:row>
      <xdr:rowOff>0</xdr:rowOff>
    </xdr:from>
    <xdr:ext cx="352425" cy="304800"/>
    <xdr:sp>
      <xdr:nvSpPr>
        <xdr:cNvPr id="17" name="AutoShape 18" descr="arrow"/>
        <xdr:cNvSpPr>
          <a:spLocks noChangeAspect="1"/>
        </xdr:cNvSpPr>
      </xdr:nvSpPr>
      <xdr:spPr>
        <a:xfrm>
          <a:off x="742950" y="14478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895350</xdr:colOff>
      <xdr:row>6</xdr:row>
      <xdr:rowOff>0</xdr:rowOff>
    </xdr:from>
    <xdr:ext cx="9525" cy="9525"/>
    <xdr:sp>
      <xdr:nvSpPr>
        <xdr:cNvPr id="18" name="AutoShape 19" descr="space"/>
        <xdr:cNvSpPr>
          <a:spLocks noChangeAspect="1"/>
        </xdr:cNvSpPr>
      </xdr:nvSpPr>
      <xdr:spPr>
        <a:xfrm>
          <a:off x="1104900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914400</xdr:colOff>
      <xdr:row>6</xdr:row>
      <xdr:rowOff>0</xdr:rowOff>
    </xdr:from>
    <xdr:ext cx="9525" cy="9525"/>
    <xdr:sp>
      <xdr:nvSpPr>
        <xdr:cNvPr id="19" name="AutoShape 20" descr="space"/>
        <xdr:cNvSpPr>
          <a:spLocks noChangeAspect="1"/>
        </xdr:cNvSpPr>
      </xdr:nvSpPr>
      <xdr:spPr>
        <a:xfrm>
          <a:off x="1123950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933450</xdr:colOff>
      <xdr:row>6</xdr:row>
      <xdr:rowOff>0</xdr:rowOff>
    </xdr:from>
    <xdr:ext cx="9525" cy="9525"/>
    <xdr:sp>
      <xdr:nvSpPr>
        <xdr:cNvPr id="20" name="AutoShape 21" descr="space"/>
        <xdr:cNvSpPr>
          <a:spLocks noChangeAspect="1"/>
        </xdr:cNvSpPr>
      </xdr:nvSpPr>
      <xdr:spPr>
        <a:xfrm>
          <a:off x="1143000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6</xdr:row>
      <xdr:rowOff>0</xdr:rowOff>
    </xdr:from>
    <xdr:ext cx="9525" cy="9525"/>
    <xdr:sp>
      <xdr:nvSpPr>
        <xdr:cNvPr id="21" name="AutoShape 22" descr="space"/>
        <xdr:cNvSpPr>
          <a:spLocks noChangeAspect="1"/>
        </xdr:cNvSpPr>
      </xdr:nvSpPr>
      <xdr:spPr>
        <a:xfrm>
          <a:off x="1171575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981075</xdr:colOff>
      <xdr:row>6</xdr:row>
      <xdr:rowOff>0</xdr:rowOff>
    </xdr:from>
    <xdr:ext cx="9525" cy="9525"/>
    <xdr:sp>
      <xdr:nvSpPr>
        <xdr:cNvPr id="22" name="AutoShape 23" descr="space"/>
        <xdr:cNvSpPr>
          <a:spLocks noChangeAspect="1"/>
        </xdr:cNvSpPr>
      </xdr:nvSpPr>
      <xdr:spPr>
        <a:xfrm>
          <a:off x="1190625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1000125</xdr:colOff>
      <xdr:row>6</xdr:row>
      <xdr:rowOff>0</xdr:rowOff>
    </xdr:from>
    <xdr:ext cx="9525" cy="9525"/>
    <xdr:sp>
      <xdr:nvSpPr>
        <xdr:cNvPr id="23" name="AutoShape 24" descr="space"/>
        <xdr:cNvSpPr>
          <a:spLocks noChangeAspect="1"/>
        </xdr:cNvSpPr>
      </xdr:nvSpPr>
      <xdr:spPr>
        <a:xfrm>
          <a:off x="1209675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1028700</xdr:colOff>
      <xdr:row>6</xdr:row>
      <xdr:rowOff>0</xdr:rowOff>
    </xdr:from>
    <xdr:ext cx="9525" cy="9525"/>
    <xdr:sp>
      <xdr:nvSpPr>
        <xdr:cNvPr id="24" name="AutoShape 25" descr="space"/>
        <xdr:cNvSpPr>
          <a:spLocks noChangeAspect="1"/>
        </xdr:cNvSpPr>
      </xdr:nvSpPr>
      <xdr:spPr>
        <a:xfrm>
          <a:off x="1238250" y="144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104775"/>
    <xdr:sp>
      <xdr:nvSpPr>
        <xdr:cNvPr id="25" name="AutoShape 26" descr="cb_transparent_r"/>
        <xdr:cNvSpPr>
          <a:spLocks noChangeAspect="1"/>
        </xdr:cNvSpPr>
      </xdr:nvSpPr>
      <xdr:spPr>
        <a:xfrm>
          <a:off x="209550" y="1676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16</xdr:row>
      <xdr:rowOff>0</xdr:rowOff>
    </xdr:from>
    <xdr:to>
      <xdr:col>1</xdr:col>
      <xdr:colOff>257175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38250" y="3371850"/>
          <a:ext cx="1933575" cy="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3">
      <selection activeCell="B21" sqref="B21"/>
    </sheetView>
  </sheetViews>
  <sheetFormatPr defaultColWidth="9.00390625" defaultRowHeight="12.75" zeroHeight="1"/>
  <cols>
    <col min="1" max="1" width="2.75390625" style="0" customWidth="1"/>
    <col min="2" max="2" width="30.875" style="0" customWidth="1"/>
    <col min="3" max="3" width="6.625" style="0" customWidth="1"/>
    <col min="4" max="4" width="12.75390625" style="0" customWidth="1"/>
    <col min="5" max="5" width="13.75390625" style="0" customWidth="1"/>
    <col min="6" max="6" width="8.75390625" style="0" customWidth="1"/>
    <col min="7" max="7" width="49.625" style="0" customWidth="1"/>
    <col min="8" max="8" width="2.75390625" style="0" customWidth="1"/>
  </cols>
  <sheetData>
    <row r="1" spans="1:8" ht="54.75" customHeight="1">
      <c r="A1" s="209" t="s">
        <v>184</v>
      </c>
      <c r="B1" s="209"/>
      <c r="C1" s="210" t="s">
        <v>233</v>
      </c>
      <c r="D1" s="210"/>
      <c r="E1" s="210"/>
      <c r="F1" s="210"/>
      <c r="G1" s="210"/>
      <c r="H1" s="54"/>
    </row>
    <row r="2" ht="12.75"/>
    <row r="3" spans="4:7" ht="15.75" hidden="1">
      <c r="D3" s="72" t="s">
        <v>228</v>
      </c>
      <c r="E3" s="82" t="s">
        <v>218</v>
      </c>
      <c r="F3" s="81">
        <v>33</v>
      </c>
      <c r="G3" s="53" t="s">
        <v>219</v>
      </c>
    </row>
    <row r="4" ht="12.75"/>
    <row r="5" spans="2:4" ht="15.75">
      <c r="B5" s="73" t="s">
        <v>381</v>
      </c>
      <c r="C5" s="51"/>
      <c r="D5" s="48"/>
    </row>
    <row r="6" spans="2:3" ht="18" customHeight="1">
      <c r="B6" s="80" t="s">
        <v>956</v>
      </c>
      <c r="C6" s="52"/>
    </row>
    <row r="7" spans="2:3" ht="18" customHeight="1">
      <c r="B7" s="80" t="s">
        <v>215</v>
      </c>
      <c r="C7" s="52"/>
    </row>
    <row r="8" spans="2:3" ht="18" customHeight="1">
      <c r="B8" s="80" t="s">
        <v>1239</v>
      </c>
      <c r="C8" s="52"/>
    </row>
    <row r="9" spans="2:3" ht="18" customHeight="1">
      <c r="B9" s="80" t="s">
        <v>216</v>
      </c>
      <c r="C9" s="52"/>
    </row>
    <row r="10" spans="2:3" ht="18" customHeight="1">
      <c r="B10" s="80" t="s">
        <v>217</v>
      </c>
      <c r="C10" s="26"/>
    </row>
    <row r="11" spans="2:3" ht="31.5">
      <c r="B11" s="83" t="s">
        <v>382</v>
      </c>
      <c r="C11" s="26"/>
    </row>
    <row r="12" ht="12.75">
      <c r="C12" s="26"/>
    </row>
    <row r="13" ht="12.75">
      <c r="C13" s="26"/>
    </row>
    <row r="14" ht="13.5" thickBot="1">
      <c r="C14" s="26"/>
    </row>
    <row r="15" spans="1:8" ht="12.75">
      <c r="A15" s="66"/>
      <c r="B15" s="67"/>
      <c r="C15" s="68"/>
      <c r="D15" s="67"/>
      <c r="E15" s="67"/>
      <c r="F15" s="67"/>
      <c r="G15" s="67"/>
      <c r="H15" s="69"/>
    </row>
    <row r="16" spans="1:8" ht="15.75">
      <c r="A16" s="70"/>
      <c r="B16" s="211" t="s">
        <v>231</v>
      </c>
      <c r="C16" s="212"/>
      <c r="D16" s="212"/>
      <c r="E16" s="212"/>
      <c r="F16" s="212"/>
      <c r="G16" s="213"/>
      <c r="H16" s="71"/>
    </row>
    <row r="17" spans="1:8" ht="12.75">
      <c r="A17" s="70"/>
      <c r="B17" s="1"/>
      <c r="C17" s="1"/>
      <c r="D17" s="1"/>
      <c r="E17" s="1"/>
      <c r="F17" s="1"/>
      <c r="G17" s="1"/>
      <c r="H17" s="71"/>
    </row>
    <row r="18" spans="1:8" ht="15.75">
      <c r="A18" s="70"/>
      <c r="B18" s="84" t="s">
        <v>230</v>
      </c>
      <c r="C18" s="56"/>
      <c r="D18" s="56"/>
      <c r="E18" s="56"/>
      <c r="F18" s="56"/>
      <c r="G18" s="57"/>
      <c r="H18" s="71"/>
    </row>
    <row r="19" spans="1:8" ht="15.75">
      <c r="A19" s="70"/>
      <c r="B19" s="58" t="s">
        <v>229</v>
      </c>
      <c r="C19" s="1"/>
      <c r="D19" s="1"/>
      <c r="E19" s="1"/>
      <c r="F19" s="1"/>
      <c r="G19" s="59"/>
      <c r="H19" s="71"/>
    </row>
    <row r="20" spans="1:8" ht="15.75">
      <c r="A20" s="70"/>
      <c r="B20" s="58" t="s">
        <v>232</v>
      </c>
      <c r="C20" s="1"/>
      <c r="D20" s="1"/>
      <c r="E20" s="1"/>
      <c r="F20" s="1"/>
      <c r="G20" s="59"/>
      <c r="H20" s="71"/>
    </row>
    <row r="21" spans="1:8" ht="15.75">
      <c r="A21" s="70"/>
      <c r="B21" s="60" t="s">
        <v>238</v>
      </c>
      <c r="C21" s="54"/>
      <c r="D21" s="54"/>
      <c r="E21" s="54"/>
      <c r="F21" s="54"/>
      <c r="G21" s="61"/>
      <c r="H21" s="71"/>
    </row>
    <row r="22" spans="1:8" ht="15.75">
      <c r="A22" s="70"/>
      <c r="B22" s="65"/>
      <c r="C22" s="1"/>
      <c r="D22" s="1"/>
      <c r="E22" s="1"/>
      <c r="F22" s="1"/>
      <c r="G22" s="1"/>
      <c r="H22" s="71"/>
    </row>
    <row r="23" spans="1:8" ht="15.75">
      <c r="A23" s="70"/>
      <c r="B23" s="55" t="s">
        <v>322</v>
      </c>
      <c r="C23" s="56"/>
      <c r="D23" s="56"/>
      <c r="E23" s="56"/>
      <c r="F23" s="56"/>
      <c r="G23" s="57"/>
      <c r="H23" s="71"/>
    </row>
    <row r="24" spans="1:8" ht="15.75">
      <c r="A24" s="70"/>
      <c r="B24" s="60" t="s">
        <v>238</v>
      </c>
      <c r="C24" s="54"/>
      <c r="D24" s="54"/>
      <c r="E24" s="54"/>
      <c r="F24" s="54"/>
      <c r="G24" s="61"/>
      <c r="H24" s="71"/>
    </row>
    <row r="25" spans="1:8" ht="15.75">
      <c r="A25" s="70"/>
      <c r="B25" s="65"/>
      <c r="C25" s="1"/>
      <c r="D25" s="1"/>
      <c r="E25" s="1"/>
      <c r="F25" s="1"/>
      <c r="G25" s="1"/>
      <c r="H25" s="71"/>
    </row>
    <row r="26" spans="1:8" ht="15.75">
      <c r="A26" s="70"/>
      <c r="B26" s="62" t="s">
        <v>323</v>
      </c>
      <c r="C26" s="63"/>
      <c r="D26" s="63"/>
      <c r="E26" s="63"/>
      <c r="F26" s="63"/>
      <c r="G26" s="64"/>
      <c r="H26" s="71"/>
    </row>
    <row r="27" spans="1:8" ht="15.75">
      <c r="A27" s="70"/>
      <c r="B27" s="65"/>
      <c r="C27" s="1"/>
      <c r="D27" s="1"/>
      <c r="E27" s="1"/>
      <c r="F27" s="1"/>
      <c r="G27" s="1"/>
      <c r="H27" s="71"/>
    </row>
    <row r="28" spans="1:8" ht="15.75">
      <c r="A28" s="70"/>
      <c r="B28" s="62" t="s">
        <v>324</v>
      </c>
      <c r="C28" s="63"/>
      <c r="D28" s="63"/>
      <c r="E28" s="63"/>
      <c r="F28" s="63"/>
      <c r="G28" s="64"/>
      <c r="H28" s="71"/>
    </row>
    <row r="29" spans="1:8" ht="15.75">
      <c r="A29" s="70"/>
      <c r="B29" s="65"/>
      <c r="C29" s="1"/>
      <c r="D29" s="1"/>
      <c r="E29" s="1"/>
      <c r="F29" s="1"/>
      <c r="G29" s="1"/>
      <c r="H29" s="71"/>
    </row>
    <row r="30" spans="1:8" ht="15.75">
      <c r="A30" s="70"/>
      <c r="B30" s="62" t="s">
        <v>325</v>
      </c>
      <c r="C30" s="63"/>
      <c r="D30" s="63"/>
      <c r="E30" s="63"/>
      <c r="F30" s="63"/>
      <c r="G30" s="64"/>
      <c r="H30" s="71"/>
    </row>
    <row r="31" spans="1:8" ht="12.75">
      <c r="A31" s="70"/>
      <c r="B31" s="1"/>
      <c r="C31" s="1"/>
      <c r="D31" s="1"/>
      <c r="E31" s="1"/>
      <c r="F31" s="1"/>
      <c r="G31" s="1"/>
      <c r="H31" s="71"/>
    </row>
    <row r="32" spans="1:8" ht="12.75" hidden="1">
      <c r="A32" s="67"/>
      <c r="B32" s="67"/>
      <c r="C32" s="67"/>
      <c r="D32" s="67"/>
      <c r="E32" s="67"/>
      <c r="F32" s="67"/>
      <c r="G32" s="67"/>
      <c r="H32" s="67"/>
    </row>
    <row r="33" ht="12.75"/>
  </sheetData>
  <sheetProtection/>
  <mergeCells count="3">
    <mergeCell ref="A1:B1"/>
    <mergeCell ref="C1:G1"/>
    <mergeCell ref="B16:G16"/>
  </mergeCells>
  <hyperlinks>
    <hyperlink ref="B10" location="'Телефоны и факсы'!A1" display="Телефоны и факсы"/>
    <hyperlink ref="B9" location="'Офисные АТС Б.У.'!A1" display="Офисные АТС Б.У."/>
    <hyperlink ref="B8" location="'Офисные АТС MAXICOM'!A1" display="Офисные АТС MAXICOM"/>
    <hyperlink ref="B7" location="'Мини-АТС LG NORTEL'!A1" display="Мини-АТС LG NORTEL"/>
    <hyperlink ref="B6" location="'Офисные АТС Panasonic'!A1" display="Офисные АТС Panasonic"/>
    <hyperlink ref="B11" location="'Монтаж, установка и програм.'!A1" display="Монтаж, установка и программировани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">
      <selection activeCell="A165" sqref="A165"/>
    </sheetView>
  </sheetViews>
  <sheetFormatPr defaultColWidth="9.00390625" defaultRowHeight="12.75"/>
  <cols>
    <col min="1" max="1" width="27.125" style="0" customWidth="1"/>
    <col min="2" max="2" width="66.125" style="0" customWidth="1"/>
    <col min="3" max="3" width="11.875" style="0" customWidth="1"/>
    <col min="4" max="4" width="10.375" style="4" hidden="1" customWidth="1"/>
  </cols>
  <sheetData>
    <row r="1" spans="1:4" ht="54.75" customHeight="1">
      <c r="A1" s="50" t="s">
        <v>184</v>
      </c>
      <c r="B1" s="217" t="s">
        <v>233</v>
      </c>
      <c r="C1" s="218"/>
      <c r="D1" s="218"/>
    </row>
    <row r="2" spans="1:4" ht="12.75">
      <c r="A2" s="2"/>
      <c r="B2" s="182"/>
      <c r="C2" s="2"/>
      <c r="D2" s="2"/>
    </row>
    <row r="3" spans="1:6" ht="12.75">
      <c r="A3" s="219" t="s">
        <v>1144</v>
      </c>
      <c r="B3" s="219" t="s">
        <v>1143</v>
      </c>
      <c r="C3" s="220" t="s">
        <v>1107</v>
      </c>
      <c r="D3" s="220"/>
      <c r="E3" s="1"/>
      <c r="F3" s="1"/>
    </row>
    <row r="4" spans="1:6" ht="12.75">
      <c r="A4" s="219"/>
      <c r="B4" s="219"/>
      <c r="C4" s="13" t="s">
        <v>1269</v>
      </c>
      <c r="D4" s="13" t="s">
        <v>1270</v>
      </c>
      <c r="E4" s="1"/>
      <c r="F4" s="1"/>
    </row>
    <row r="5" spans="1:6" ht="19.5" customHeight="1">
      <c r="A5" s="214" t="s">
        <v>1148</v>
      </c>
      <c r="B5" s="215"/>
      <c r="C5" s="215"/>
      <c r="D5" s="216"/>
      <c r="E5" s="1"/>
      <c r="F5" s="1"/>
    </row>
    <row r="6" spans="1:6" ht="12.75">
      <c r="A6" s="14" t="s">
        <v>226</v>
      </c>
      <c r="B6" s="14" t="s">
        <v>227</v>
      </c>
      <c r="C6" s="86">
        <f>D6*Содержание!$F$3</f>
        <v>9735</v>
      </c>
      <c r="D6" s="178">
        <v>295</v>
      </c>
      <c r="E6" s="1"/>
      <c r="F6" s="1"/>
    </row>
    <row r="7" spans="1:6" s="6" customFormat="1" ht="12.75" customHeight="1">
      <c r="A7" s="14" t="s">
        <v>220</v>
      </c>
      <c r="B7" s="14" t="s">
        <v>1136</v>
      </c>
      <c r="C7" s="86">
        <f>D7*Содержание!$F$3</f>
        <v>13530</v>
      </c>
      <c r="D7" s="86">
        <v>410</v>
      </c>
      <c r="E7" s="101"/>
      <c r="F7" s="101"/>
    </row>
    <row r="8" spans="1:6" s="6" customFormat="1" ht="12.75" customHeight="1">
      <c r="A8" s="14" t="s">
        <v>221</v>
      </c>
      <c r="B8" s="14" t="s">
        <v>1137</v>
      </c>
      <c r="C8" s="86">
        <f>D8*Содержание!$F$3</f>
        <v>22869</v>
      </c>
      <c r="D8" s="86">
        <v>693</v>
      </c>
      <c r="E8" s="101"/>
      <c r="F8" s="101"/>
    </row>
    <row r="9" spans="1:6" ht="12.75" customHeight="1">
      <c r="A9" s="14" t="s">
        <v>383</v>
      </c>
      <c r="B9" s="14" t="s">
        <v>1140</v>
      </c>
      <c r="C9" s="86">
        <f>D9*Содержание!$F$3</f>
        <v>9570</v>
      </c>
      <c r="D9" s="87">
        <v>290</v>
      </c>
      <c r="E9" s="1"/>
      <c r="F9" s="1"/>
    </row>
    <row r="10" spans="1:6" ht="12.75" customHeight="1">
      <c r="A10" s="14" t="s">
        <v>384</v>
      </c>
      <c r="B10" s="14" t="s">
        <v>1141</v>
      </c>
      <c r="C10" s="86">
        <f>D10*Содержание!$F$3</f>
        <v>8415</v>
      </c>
      <c r="D10" s="87">
        <v>255</v>
      </c>
      <c r="E10" s="1"/>
      <c r="F10" s="1"/>
    </row>
    <row r="11" spans="1:6" ht="12.75" customHeight="1">
      <c r="A11" s="14" t="s">
        <v>385</v>
      </c>
      <c r="B11" s="14" t="s">
        <v>1142</v>
      </c>
      <c r="C11" s="86">
        <f>D11*Содержание!$F$3</f>
        <v>6534</v>
      </c>
      <c r="D11" s="87">
        <v>198</v>
      </c>
      <c r="E11" s="1"/>
      <c r="F11" s="1"/>
    </row>
    <row r="12" spans="1:6" ht="12.75" customHeight="1">
      <c r="A12" s="14" t="s">
        <v>386</v>
      </c>
      <c r="B12" s="14" t="s">
        <v>1122</v>
      </c>
      <c r="C12" s="86">
        <f>D12*Содержание!$F$3</f>
        <v>3366</v>
      </c>
      <c r="D12" s="87">
        <v>102</v>
      </c>
      <c r="E12" s="1"/>
      <c r="F12" s="1"/>
    </row>
    <row r="13" spans="1:6" ht="12.75" customHeight="1">
      <c r="A13" s="14" t="s">
        <v>387</v>
      </c>
      <c r="B13" s="14" t="s">
        <v>1138</v>
      </c>
      <c r="C13" s="86">
        <f>D13*Содержание!$F$3</f>
        <v>4356</v>
      </c>
      <c r="D13" s="87">
        <v>132</v>
      </c>
      <c r="E13" s="1"/>
      <c r="F13" s="1"/>
    </row>
    <row r="14" spans="1:6" ht="12.75" customHeight="1">
      <c r="A14" s="14" t="s">
        <v>388</v>
      </c>
      <c r="B14" s="14" t="s">
        <v>1139</v>
      </c>
      <c r="C14" s="86">
        <f>D14*Содержание!$F$3</f>
        <v>10395</v>
      </c>
      <c r="D14" s="87">
        <v>315</v>
      </c>
      <c r="E14" s="1"/>
      <c r="F14" s="1"/>
    </row>
    <row r="15" spans="1:6" ht="12.75" customHeight="1">
      <c r="A15" s="14" t="s">
        <v>389</v>
      </c>
      <c r="B15" s="14" t="s">
        <v>1127</v>
      </c>
      <c r="C15" s="86">
        <f>D15*Содержание!$F$3</f>
        <v>4686</v>
      </c>
      <c r="D15" s="87">
        <v>142</v>
      </c>
      <c r="E15" s="1"/>
      <c r="F15" s="1"/>
    </row>
    <row r="16" spans="1:6" ht="12.75" customHeight="1">
      <c r="A16" s="14" t="s">
        <v>770</v>
      </c>
      <c r="B16" s="14"/>
      <c r="C16" s="86">
        <f>D16*Содержание!$F$3</f>
        <v>5247</v>
      </c>
      <c r="D16" s="87">
        <v>159</v>
      </c>
      <c r="E16" s="1"/>
      <c r="F16" s="1"/>
    </row>
    <row r="17" spans="1:6" ht="12.75" customHeight="1">
      <c r="A17" s="14" t="s">
        <v>1018</v>
      </c>
      <c r="B17" s="12" t="s">
        <v>1019</v>
      </c>
      <c r="C17" s="86">
        <f>D17*Содержание!$F$3</f>
        <v>3234</v>
      </c>
      <c r="D17" s="86">
        <v>98</v>
      </c>
      <c r="E17" s="1"/>
      <c r="F17" s="1"/>
    </row>
    <row r="18" spans="1:6" ht="12.75" customHeight="1">
      <c r="A18" s="14" t="s">
        <v>1145</v>
      </c>
      <c r="B18" s="12" t="s">
        <v>1146</v>
      </c>
      <c r="C18" s="86">
        <f>D18*Содержание!$F$3</f>
        <v>4950</v>
      </c>
      <c r="D18" s="86">
        <v>150</v>
      </c>
      <c r="E18" s="1"/>
      <c r="F18" s="1"/>
    </row>
    <row r="19" spans="1:6" ht="12.75" customHeight="1">
      <c r="A19" s="14" t="s">
        <v>1020</v>
      </c>
      <c r="B19" s="12" t="s">
        <v>1147</v>
      </c>
      <c r="C19" s="86">
        <f>D19*Содержание!$F$3</f>
        <v>3465</v>
      </c>
      <c r="D19" s="86">
        <v>105</v>
      </c>
      <c r="E19" s="1"/>
      <c r="F19" s="1"/>
    </row>
    <row r="20" spans="1:6" s="121" customFormat="1" ht="19.5" customHeight="1">
      <c r="A20" s="214" t="s">
        <v>1149</v>
      </c>
      <c r="B20" s="215"/>
      <c r="C20" s="215"/>
      <c r="D20" s="216"/>
      <c r="E20" s="120"/>
      <c r="F20" s="120"/>
    </row>
    <row r="21" spans="1:6" s="7" customFormat="1" ht="12.75" customHeight="1">
      <c r="A21" s="14" t="s">
        <v>222</v>
      </c>
      <c r="B21" s="14" t="s">
        <v>1135</v>
      </c>
      <c r="C21" s="86">
        <f>D21*Содержание!$F$3</f>
        <v>14190</v>
      </c>
      <c r="D21" s="86">
        <v>430</v>
      </c>
      <c r="E21" s="28"/>
      <c r="F21" s="28"/>
    </row>
    <row r="22" spans="1:6" s="7" customFormat="1" ht="12.75" customHeight="1">
      <c r="A22" s="14" t="s">
        <v>834</v>
      </c>
      <c r="B22" s="14" t="s">
        <v>835</v>
      </c>
      <c r="C22" s="86">
        <f>D22*Содержание!$F$3</f>
        <v>14124</v>
      </c>
      <c r="D22" s="86">
        <v>428</v>
      </c>
      <c r="E22" s="28"/>
      <c r="F22" s="28"/>
    </row>
    <row r="23" spans="1:6" ht="12.75" customHeight="1">
      <c r="A23" s="14" t="s">
        <v>1112</v>
      </c>
      <c r="B23" s="12" t="s">
        <v>1122</v>
      </c>
      <c r="C23" s="86">
        <f>D23*Содержание!$F$3</f>
        <v>6699</v>
      </c>
      <c r="D23" s="87">
        <v>203</v>
      </c>
      <c r="E23" s="1"/>
      <c r="F23" s="1"/>
    </row>
    <row r="24" spans="1:6" ht="12.75" customHeight="1">
      <c r="A24" s="14" t="s">
        <v>419</v>
      </c>
      <c r="B24" s="12" t="s">
        <v>420</v>
      </c>
      <c r="C24" s="86">
        <f>D24*Содержание!$F$3</f>
        <v>16533</v>
      </c>
      <c r="D24" s="87">
        <v>501</v>
      </c>
      <c r="E24" s="1"/>
      <c r="F24" s="1"/>
    </row>
    <row r="25" spans="1:6" ht="12.75" customHeight="1">
      <c r="A25" s="14" t="s">
        <v>1113</v>
      </c>
      <c r="B25" s="12" t="s">
        <v>1127</v>
      </c>
      <c r="C25" s="86">
        <f>D25*Содержание!$F$3</f>
        <v>4158</v>
      </c>
      <c r="D25" s="87">
        <v>126</v>
      </c>
      <c r="E25" s="1"/>
      <c r="F25" s="1"/>
    </row>
    <row r="26" spans="1:6" ht="12.75" customHeight="1">
      <c r="A26" s="14" t="s">
        <v>1114</v>
      </c>
      <c r="B26" s="12" t="s">
        <v>1123</v>
      </c>
      <c r="C26" s="86">
        <f>D26*Содержание!$F$3</f>
        <v>3465</v>
      </c>
      <c r="D26" s="87">
        <v>105</v>
      </c>
      <c r="E26" s="1"/>
      <c r="F26" s="1"/>
    </row>
    <row r="27" spans="1:6" ht="12.75" customHeight="1">
      <c r="A27" s="14" t="s">
        <v>1115</v>
      </c>
      <c r="B27" s="12" t="s">
        <v>1124</v>
      </c>
      <c r="C27" s="86">
        <f>D27*Содержание!$F$3</f>
        <v>5280</v>
      </c>
      <c r="D27" s="87">
        <v>160</v>
      </c>
      <c r="E27" s="1"/>
      <c r="F27" s="1"/>
    </row>
    <row r="28" spans="1:6" ht="12.75" customHeight="1">
      <c r="A28" s="14" t="s">
        <v>1116</v>
      </c>
      <c r="B28" s="14" t="s">
        <v>1125</v>
      </c>
      <c r="C28" s="86">
        <f>D28*Содержание!$F$3</f>
        <v>4224</v>
      </c>
      <c r="D28" s="87">
        <v>128</v>
      </c>
      <c r="E28" s="1"/>
      <c r="F28" s="1"/>
    </row>
    <row r="29" spans="1:6" ht="12.75" customHeight="1">
      <c r="A29" s="14" t="s">
        <v>1117</v>
      </c>
      <c r="B29" s="14" t="s">
        <v>1086</v>
      </c>
      <c r="C29" s="86">
        <f>D29*Содержание!$F$3</f>
        <v>5445</v>
      </c>
      <c r="D29" s="87">
        <v>165</v>
      </c>
      <c r="E29" s="1"/>
      <c r="F29" s="1"/>
    </row>
    <row r="30" spans="1:6" ht="12.75" customHeight="1">
      <c r="A30" s="14" t="s">
        <v>1118</v>
      </c>
      <c r="B30" s="12" t="s">
        <v>1126</v>
      </c>
      <c r="C30" s="86">
        <f>D30*Содержание!$F$3</f>
        <v>3168</v>
      </c>
      <c r="D30" s="87">
        <v>96</v>
      </c>
      <c r="E30" s="1"/>
      <c r="F30" s="1"/>
    </row>
    <row r="31" spans="1:6" ht="12.75" customHeight="1">
      <c r="A31" s="14" t="s">
        <v>1119</v>
      </c>
      <c r="B31" s="12" t="s">
        <v>1128</v>
      </c>
      <c r="C31" s="86">
        <f>D31*Содержание!$F$3</f>
        <v>8514</v>
      </c>
      <c r="D31" s="87">
        <v>258</v>
      </c>
      <c r="E31" s="1"/>
      <c r="F31" s="1"/>
    </row>
    <row r="32" spans="1:6" ht="12.75" customHeight="1">
      <c r="A32" s="14" t="s">
        <v>771</v>
      </c>
      <c r="B32" s="102" t="s">
        <v>772</v>
      </c>
      <c r="C32" s="86">
        <f>D32*Содержание!$F$3</f>
        <v>10098</v>
      </c>
      <c r="D32" s="87">
        <v>306</v>
      </c>
      <c r="E32" s="1"/>
      <c r="F32" s="1"/>
    </row>
    <row r="33" spans="1:6" ht="12.75" customHeight="1">
      <c r="A33" s="14" t="s">
        <v>1120</v>
      </c>
      <c r="B33" s="18" t="s">
        <v>1129</v>
      </c>
      <c r="C33" s="86">
        <f>D33*Содержание!$F$3</f>
        <v>5115</v>
      </c>
      <c r="D33" s="87">
        <v>155</v>
      </c>
      <c r="E33" s="1"/>
      <c r="F33" s="1"/>
    </row>
    <row r="34" spans="1:6" ht="12.75" customHeight="1">
      <c r="A34" s="14" t="s">
        <v>1130</v>
      </c>
      <c r="B34" s="12" t="s">
        <v>1131</v>
      </c>
      <c r="C34" s="86">
        <f>D34*Содержание!$F$3</f>
        <v>7656</v>
      </c>
      <c r="D34" s="87">
        <v>232</v>
      </c>
      <c r="E34" s="1"/>
      <c r="F34" s="1"/>
    </row>
    <row r="35" spans="1:6" ht="12.75" customHeight="1">
      <c r="A35" s="14" t="s">
        <v>1121</v>
      </c>
      <c r="B35" s="18" t="s">
        <v>1132</v>
      </c>
      <c r="C35" s="86">
        <f>D35*Содержание!$F$3</f>
        <v>12111</v>
      </c>
      <c r="D35" s="87">
        <v>367</v>
      </c>
      <c r="E35" s="1"/>
      <c r="F35" s="1"/>
    </row>
    <row r="36" spans="1:6" ht="12.75" customHeight="1">
      <c r="A36" s="14" t="s">
        <v>830</v>
      </c>
      <c r="B36" s="126" t="s">
        <v>832</v>
      </c>
      <c r="C36" s="86">
        <f>D36*Содержание!$F$3</f>
        <v>19305</v>
      </c>
      <c r="D36" s="87">
        <v>585</v>
      </c>
      <c r="E36" s="1"/>
      <c r="F36" s="1"/>
    </row>
    <row r="37" spans="1:6" ht="12.75" customHeight="1">
      <c r="A37" s="14" t="s">
        <v>831</v>
      </c>
      <c r="B37" s="18" t="s">
        <v>833</v>
      </c>
      <c r="C37" s="86">
        <f>D37*Содержание!$F$3</f>
        <v>9669</v>
      </c>
      <c r="D37" s="87">
        <v>293</v>
      </c>
      <c r="E37" s="1"/>
      <c r="F37" s="1"/>
    </row>
    <row r="38" spans="1:6" ht="12.75" customHeight="1">
      <c r="A38" s="14" t="s">
        <v>1133</v>
      </c>
      <c r="B38" s="18" t="s">
        <v>1134</v>
      </c>
      <c r="C38" s="86">
        <f>D38*Содержание!$F$3</f>
        <v>37356</v>
      </c>
      <c r="D38" s="86">
        <v>1132</v>
      </c>
      <c r="E38" s="1"/>
      <c r="F38" s="1"/>
    </row>
    <row r="39" spans="1:6" ht="12.75" customHeight="1">
      <c r="A39" s="14" t="s">
        <v>828</v>
      </c>
      <c r="B39" s="125" t="s">
        <v>829</v>
      </c>
      <c r="C39" s="86">
        <f>D39*Содержание!$F$3</f>
        <v>14124</v>
      </c>
      <c r="D39" s="86">
        <v>428</v>
      </c>
      <c r="E39" s="1"/>
      <c r="F39" s="1"/>
    </row>
    <row r="40" spans="1:6" ht="12.75" customHeight="1">
      <c r="A40" s="14" t="s">
        <v>836</v>
      </c>
      <c r="B40" t="s">
        <v>837</v>
      </c>
      <c r="C40" s="86">
        <f>D40*Содержание!$F$3</f>
        <v>1947</v>
      </c>
      <c r="D40" s="86">
        <v>59</v>
      </c>
      <c r="E40" s="1"/>
      <c r="F40" s="1"/>
    </row>
    <row r="41" spans="1:6" s="121" customFormat="1" ht="19.5" customHeight="1">
      <c r="A41" s="214" t="s">
        <v>626</v>
      </c>
      <c r="B41" s="215"/>
      <c r="C41" s="215"/>
      <c r="D41" s="216"/>
      <c r="E41" s="120"/>
      <c r="F41" s="120"/>
    </row>
    <row r="42" spans="1:6" ht="12.75" customHeight="1">
      <c r="A42" s="204" t="s">
        <v>627</v>
      </c>
      <c r="B42" s="205" t="s">
        <v>628</v>
      </c>
      <c r="C42" s="86">
        <f>D42*Содержание!$F$3</f>
        <v>26070</v>
      </c>
      <c r="D42" s="206">
        <v>790</v>
      </c>
      <c r="E42" s="1"/>
      <c r="F42" s="1"/>
    </row>
    <row r="43" spans="1:6" ht="12.75" customHeight="1">
      <c r="A43" s="204" t="s">
        <v>629</v>
      </c>
      <c r="B43" s="205" t="s">
        <v>628</v>
      </c>
      <c r="C43" s="86">
        <f>D43*Содержание!$F$3</f>
        <v>17622</v>
      </c>
      <c r="D43" s="206">
        <v>534</v>
      </c>
      <c r="E43" s="1"/>
      <c r="F43" s="1"/>
    </row>
    <row r="44" spans="1:6" ht="12.75" customHeight="1">
      <c r="A44" s="204" t="s">
        <v>108</v>
      </c>
      <c r="B44" s="205" t="s">
        <v>630</v>
      </c>
      <c r="C44" s="86">
        <f>D44*Содержание!$F$3</f>
        <v>3960</v>
      </c>
      <c r="D44" s="206">
        <v>120</v>
      </c>
      <c r="E44" s="1"/>
      <c r="F44" s="1"/>
    </row>
    <row r="45" spans="1:6" ht="12.75" customHeight="1">
      <c r="A45" s="204" t="s">
        <v>109</v>
      </c>
      <c r="B45" s="205" t="s">
        <v>631</v>
      </c>
      <c r="C45" s="86">
        <f>D45*Содержание!$F$3</f>
        <v>8349</v>
      </c>
      <c r="D45" s="206">
        <v>253</v>
      </c>
      <c r="E45" s="1"/>
      <c r="F45" s="1"/>
    </row>
    <row r="46" spans="1:6" s="7" customFormat="1" ht="12.75" customHeight="1">
      <c r="A46" s="19" t="s">
        <v>110</v>
      </c>
      <c r="B46" s="19" t="s">
        <v>632</v>
      </c>
      <c r="C46" s="86">
        <f>D46*Содержание!$F$3</f>
        <v>5610</v>
      </c>
      <c r="D46" s="93">
        <v>170</v>
      </c>
      <c r="E46" s="28"/>
      <c r="F46" s="28"/>
    </row>
    <row r="47" spans="1:6" s="7" customFormat="1" ht="12.75" customHeight="1">
      <c r="A47" s="19" t="s">
        <v>111</v>
      </c>
      <c r="B47" s="19" t="s">
        <v>633</v>
      </c>
      <c r="C47" s="86">
        <f>D47*Содержание!$F$3</f>
        <v>7920</v>
      </c>
      <c r="D47" s="93">
        <v>240</v>
      </c>
      <c r="E47" s="28"/>
      <c r="F47" s="28"/>
    </row>
    <row r="48" spans="1:6" s="7" customFormat="1" ht="12.75" customHeight="1">
      <c r="A48" s="19" t="s">
        <v>112</v>
      </c>
      <c r="B48" s="19" t="s">
        <v>634</v>
      </c>
      <c r="C48" s="86">
        <f>D48*Содержание!$F$3</f>
        <v>5775</v>
      </c>
      <c r="D48" s="93">
        <v>175</v>
      </c>
      <c r="E48" s="28"/>
      <c r="F48" s="28"/>
    </row>
    <row r="49" spans="1:6" s="7" customFormat="1" ht="12.75" customHeight="1">
      <c r="A49" s="19" t="s">
        <v>113</v>
      </c>
      <c r="B49" s="19" t="s">
        <v>635</v>
      </c>
      <c r="C49" s="86">
        <f>D49*Содержание!$F$3</f>
        <v>8547</v>
      </c>
      <c r="D49" s="93">
        <v>259</v>
      </c>
      <c r="E49" s="28"/>
      <c r="F49" s="28"/>
    </row>
    <row r="50" spans="1:6" s="7" customFormat="1" ht="12.75" customHeight="1">
      <c r="A50" s="19" t="s">
        <v>114</v>
      </c>
      <c r="B50" s="19" t="s">
        <v>636</v>
      </c>
      <c r="C50" s="86">
        <f>D50*Содержание!$F$3</f>
        <v>6072</v>
      </c>
      <c r="D50" s="93">
        <v>184</v>
      </c>
      <c r="E50" s="28"/>
      <c r="F50" s="28"/>
    </row>
    <row r="51" spans="1:6" s="7" customFormat="1" ht="12.75" customHeight="1">
      <c r="A51" s="19" t="s">
        <v>115</v>
      </c>
      <c r="B51" s="19" t="s">
        <v>1030</v>
      </c>
      <c r="C51" s="86">
        <f>D51*Содержание!$F$3</f>
        <v>36861</v>
      </c>
      <c r="D51" s="93">
        <v>1117</v>
      </c>
      <c r="E51" s="28"/>
      <c r="F51" s="28"/>
    </row>
    <row r="52" spans="1:6" s="7" customFormat="1" ht="12.75" customHeight="1">
      <c r="A52" s="19" t="s">
        <v>116</v>
      </c>
      <c r="B52" s="19" t="s">
        <v>637</v>
      </c>
      <c r="C52" s="86">
        <f>D52*Содержание!$F$3</f>
        <v>6600</v>
      </c>
      <c r="D52" s="93">
        <v>200</v>
      </c>
      <c r="E52" s="28"/>
      <c r="F52" s="28"/>
    </row>
    <row r="53" spans="1:6" s="7" customFormat="1" ht="12.75" customHeight="1">
      <c r="A53" s="19" t="s">
        <v>117</v>
      </c>
      <c r="B53" s="19" t="s">
        <v>638</v>
      </c>
      <c r="C53" s="86">
        <f>D53*Содержание!$F$3</f>
        <v>11253</v>
      </c>
      <c r="D53" s="93">
        <v>341</v>
      </c>
      <c r="E53" s="28"/>
      <c r="F53" s="28"/>
    </row>
    <row r="54" spans="1:6" s="7" customFormat="1" ht="12.75" customHeight="1">
      <c r="A54" s="19" t="s">
        <v>118</v>
      </c>
      <c r="B54" s="19" t="s">
        <v>639</v>
      </c>
      <c r="C54" s="86">
        <f>D54*Содержание!$F$3</f>
        <v>23067</v>
      </c>
      <c r="D54" s="93">
        <v>699</v>
      </c>
      <c r="E54" s="28"/>
      <c r="F54" s="28"/>
    </row>
    <row r="55" spans="1:6" s="7" customFormat="1" ht="12.75" customHeight="1">
      <c r="A55" s="19" t="s">
        <v>119</v>
      </c>
      <c r="B55" s="19" t="s">
        <v>640</v>
      </c>
      <c r="C55" s="86">
        <f>D55*Содержание!$F$3</f>
        <v>4257</v>
      </c>
      <c r="D55" s="93">
        <v>129</v>
      </c>
      <c r="E55" s="28"/>
      <c r="F55" s="28"/>
    </row>
    <row r="56" spans="1:6" s="7" customFormat="1" ht="12.75" customHeight="1">
      <c r="A56" s="19" t="s">
        <v>120</v>
      </c>
      <c r="B56" s="19" t="s">
        <v>641</v>
      </c>
      <c r="C56" s="86">
        <f>D56*Содержание!$F$3</f>
        <v>8712</v>
      </c>
      <c r="D56" s="93">
        <v>264</v>
      </c>
      <c r="E56" s="28"/>
      <c r="F56" s="28"/>
    </row>
    <row r="57" spans="1:6" s="7" customFormat="1" ht="12.75" customHeight="1">
      <c r="A57" s="19" t="s">
        <v>121</v>
      </c>
      <c r="B57" s="19" t="s">
        <v>642</v>
      </c>
      <c r="C57" s="86">
        <f>D57*Содержание!$F$3</f>
        <v>6930</v>
      </c>
      <c r="D57" s="93">
        <v>210</v>
      </c>
      <c r="E57" s="28"/>
      <c r="F57" s="28"/>
    </row>
    <row r="58" spans="1:6" s="7" customFormat="1" ht="12.75" customHeight="1">
      <c r="A58" s="19" t="s">
        <v>122</v>
      </c>
      <c r="B58" s="19" t="s">
        <v>643</v>
      </c>
      <c r="C58" s="86">
        <f>D58*Содержание!$F$3</f>
        <v>51909</v>
      </c>
      <c r="D58" s="93">
        <v>1573</v>
      </c>
      <c r="E58" s="28"/>
      <c r="F58" s="28"/>
    </row>
    <row r="59" spans="1:6" s="7" customFormat="1" ht="12.75" customHeight="1">
      <c r="A59" s="19" t="s">
        <v>123</v>
      </c>
      <c r="B59" s="19" t="s">
        <v>644</v>
      </c>
      <c r="C59" s="86">
        <f>D59*Содержание!$F$3</f>
        <v>1485</v>
      </c>
      <c r="D59" s="93">
        <v>45</v>
      </c>
      <c r="E59" s="28"/>
      <c r="F59" s="28"/>
    </row>
    <row r="60" spans="1:6" s="7" customFormat="1" ht="12.75" customHeight="1">
      <c r="A60" s="19" t="s">
        <v>124</v>
      </c>
      <c r="B60" s="19" t="s">
        <v>645</v>
      </c>
      <c r="C60" s="86">
        <f>D60*Содержание!$F$3</f>
        <v>12243</v>
      </c>
      <c r="D60" s="93">
        <v>371</v>
      </c>
      <c r="E60" s="28"/>
      <c r="F60" s="28"/>
    </row>
    <row r="61" spans="1:6" s="7" customFormat="1" ht="12.75" customHeight="1">
      <c r="A61" s="19" t="s">
        <v>125</v>
      </c>
      <c r="B61" s="19" t="s">
        <v>646</v>
      </c>
      <c r="C61" s="86">
        <f>D61*Содержание!$F$3</f>
        <v>1518</v>
      </c>
      <c r="D61" s="93">
        <v>46</v>
      </c>
      <c r="E61" s="28"/>
      <c r="F61" s="28"/>
    </row>
    <row r="62" spans="1:6" s="7" customFormat="1" ht="12.75" customHeight="1">
      <c r="A62" s="19" t="s">
        <v>126</v>
      </c>
      <c r="B62" s="19" t="s">
        <v>647</v>
      </c>
      <c r="C62" s="86">
        <f>D62*Содержание!$F$3</f>
        <v>21549</v>
      </c>
      <c r="D62" s="93">
        <v>653</v>
      </c>
      <c r="E62" s="28"/>
      <c r="F62" s="28"/>
    </row>
    <row r="63" spans="1:6" s="7" customFormat="1" ht="12.75" customHeight="1">
      <c r="A63" s="19" t="s">
        <v>127</v>
      </c>
      <c r="B63" s="19" t="s">
        <v>648</v>
      </c>
      <c r="C63" s="86">
        <f>D63*Содержание!$F$3</f>
        <v>12969</v>
      </c>
      <c r="D63" s="93">
        <v>393</v>
      </c>
      <c r="E63" s="28"/>
      <c r="F63" s="28"/>
    </row>
    <row r="64" spans="1:6" s="121" customFormat="1" ht="19.5" customHeight="1">
      <c r="A64" s="214" t="s">
        <v>769</v>
      </c>
      <c r="B64" s="215"/>
      <c r="C64" s="215"/>
      <c r="D64" s="216"/>
      <c r="E64" s="120"/>
      <c r="F64" s="120"/>
    </row>
    <row r="65" spans="1:6" ht="12.75">
      <c r="A65" s="14" t="s">
        <v>405</v>
      </c>
      <c r="B65" s="90" t="s">
        <v>407</v>
      </c>
      <c r="C65" s="86">
        <f>D65*Содержание!$F$3</f>
        <v>37950</v>
      </c>
      <c r="D65" s="178">
        <v>1150</v>
      </c>
      <c r="E65" s="1"/>
      <c r="F65" s="1"/>
    </row>
    <row r="66" spans="1:6" ht="12.75">
      <c r="A66" s="14" t="s">
        <v>406</v>
      </c>
      <c r="B66" t="s">
        <v>407</v>
      </c>
      <c r="C66" s="86">
        <f>D66*Содержание!$F$3</f>
        <v>62271</v>
      </c>
      <c r="D66" s="178">
        <v>1887</v>
      </c>
      <c r="E66" s="1"/>
      <c r="F66" s="1"/>
    </row>
    <row r="67" spans="1:6" s="7" customFormat="1" ht="12.75" customHeight="1">
      <c r="A67" s="14" t="s">
        <v>223</v>
      </c>
      <c r="B67" s="14" t="s">
        <v>1105</v>
      </c>
      <c r="C67" s="86">
        <f>D67*Содержание!$F$3</f>
        <v>28875</v>
      </c>
      <c r="D67" s="86">
        <v>875</v>
      </c>
      <c r="E67" s="28"/>
      <c r="F67" s="28"/>
    </row>
    <row r="68" spans="1:6" s="7" customFormat="1" ht="12.75" customHeight="1">
      <c r="A68" s="14" t="s">
        <v>224</v>
      </c>
      <c r="B68" s="14" t="s">
        <v>1104</v>
      </c>
      <c r="C68" s="86">
        <f>D68*Содержание!$F$3</f>
        <v>42900</v>
      </c>
      <c r="D68" s="86">
        <v>1300</v>
      </c>
      <c r="E68" s="28"/>
      <c r="F68" s="28"/>
    </row>
    <row r="69" spans="1:6" s="7" customFormat="1" ht="12.75" customHeight="1">
      <c r="A69" s="14" t="s">
        <v>128</v>
      </c>
      <c r="B69" s="14" t="s">
        <v>825</v>
      </c>
      <c r="C69" s="86">
        <f>D69*Содержание!$F$3</f>
        <v>15411</v>
      </c>
      <c r="D69" s="86">
        <v>467</v>
      </c>
      <c r="E69" s="28"/>
      <c r="F69" s="28"/>
    </row>
    <row r="70" spans="1:6" s="7" customFormat="1" ht="12.75" customHeight="1">
      <c r="A70" s="14" t="s">
        <v>129</v>
      </c>
      <c r="B70" s="14" t="s">
        <v>826</v>
      </c>
      <c r="C70" s="86">
        <f>D70*Содержание!$F$3</f>
        <v>51150</v>
      </c>
      <c r="D70" s="86">
        <v>1550</v>
      </c>
      <c r="E70" s="28"/>
      <c r="F70" s="28"/>
    </row>
    <row r="71" spans="1:6" s="7" customFormat="1" ht="12.75" customHeight="1">
      <c r="A71" s="14" t="s">
        <v>130</v>
      </c>
      <c r="B71" s="14" t="s">
        <v>426</v>
      </c>
      <c r="C71" s="86">
        <f>D71*Содержание!$F$3</f>
        <v>3465</v>
      </c>
      <c r="D71" s="86">
        <v>105</v>
      </c>
      <c r="E71" s="28"/>
      <c r="F71" s="28"/>
    </row>
    <row r="72" spans="1:6" s="7" customFormat="1" ht="12.75" customHeight="1">
      <c r="A72" s="14" t="s">
        <v>131</v>
      </c>
      <c r="B72" s="14" t="s">
        <v>425</v>
      </c>
      <c r="C72" s="86">
        <f>D72*Содержание!$F$3</f>
        <v>16665</v>
      </c>
      <c r="D72" s="86">
        <v>505</v>
      </c>
      <c r="E72" s="28"/>
      <c r="F72" s="28"/>
    </row>
    <row r="73" spans="1:6" s="7" customFormat="1" ht="12.75" customHeight="1">
      <c r="A73" s="14" t="s">
        <v>132</v>
      </c>
      <c r="B73" s="14" t="s">
        <v>424</v>
      </c>
      <c r="C73" s="86">
        <f>D73*Содержание!$F$3</f>
        <v>112200</v>
      </c>
      <c r="D73" s="86">
        <v>3400</v>
      </c>
      <c r="E73" s="28"/>
      <c r="F73" s="28"/>
    </row>
    <row r="74" spans="1:6" ht="12.75" customHeight="1">
      <c r="A74" s="14" t="s">
        <v>1021</v>
      </c>
      <c r="B74" s="12" t="s">
        <v>1081</v>
      </c>
      <c r="C74" s="86">
        <f>D74*Содержание!$F$3</f>
        <v>24255</v>
      </c>
      <c r="D74" s="86">
        <v>735</v>
      </c>
      <c r="E74" s="1"/>
      <c r="F74" s="1"/>
    </row>
    <row r="75" spans="1:6" ht="12.75" customHeight="1">
      <c r="A75" s="14" t="s">
        <v>1022</v>
      </c>
      <c r="B75" s="12" t="s">
        <v>1082</v>
      </c>
      <c r="C75" s="86">
        <f>D75*Содержание!$F$3</f>
        <v>15114</v>
      </c>
      <c r="D75" s="86">
        <v>458</v>
      </c>
      <c r="E75" s="1"/>
      <c r="F75" s="1"/>
    </row>
    <row r="76" spans="1:6" ht="12.75" customHeight="1">
      <c r="A76" s="14" t="s">
        <v>838</v>
      </c>
      <c r="B76" s="12" t="s">
        <v>839</v>
      </c>
      <c r="C76" s="86">
        <f>D76*Содержание!$F$3</f>
        <v>22110</v>
      </c>
      <c r="D76" s="86">
        <v>670</v>
      </c>
      <c r="E76" s="1"/>
      <c r="F76" s="1"/>
    </row>
    <row r="77" spans="1:6" ht="12.75" customHeight="1">
      <c r="A77" s="14" t="s">
        <v>1031</v>
      </c>
      <c r="B77" s="12" t="s">
        <v>1090</v>
      </c>
      <c r="C77" s="86">
        <f>D77*Содержание!$F$3</f>
        <v>38841</v>
      </c>
      <c r="D77" s="86">
        <v>1177</v>
      </c>
      <c r="E77" s="1"/>
      <c r="F77" s="1"/>
    </row>
    <row r="78" spans="1:6" ht="12.75" customHeight="1">
      <c r="A78" s="14" t="s">
        <v>181</v>
      </c>
      <c r="B78" s="130" t="s">
        <v>957</v>
      </c>
      <c r="C78" s="86">
        <f>D78*Содержание!$F$3</f>
        <v>15939</v>
      </c>
      <c r="D78" s="86">
        <v>483</v>
      </c>
      <c r="E78" s="1"/>
      <c r="F78" s="1"/>
    </row>
    <row r="79" spans="1:6" ht="12.75" customHeight="1">
      <c r="A79" s="14" t="s">
        <v>182</v>
      </c>
      <c r="B79" s="130" t="s">
        <v>958</v>
      </c>
      <c r="C79" s="86">
        <f>D79*Содержание!$F$3</f>
        <v>14124</v>
      </c>
      <c r="D79" s="86">
        <v>428</v>
      </c>
      <c r="E79" s="1"/>
      <c r="F79" s="1"/>
    </row>
    <row r="80" spans="1:6" ht="12.75" customHeight="1">
      <c r="A80" s="14" t="s">
        <v>183</v>
      </c>
      <c r="B80" s="130" t="s">
        <v>959</v>
      </c>
      <c r="C80" s="86">
        <f>D80*Содержание!$F$3</f>
        <v>50259</v>
      </c>
      <c r="D80" s="86">
        <v>1523</v>
      </c>
      <c r="E80" s="1"/>
      <c r="F80" s="1"/>
    </row>
    <row r="81" spans="1:6" ht="12.75" customHeight="1">
      <c r="A81" s="14" t="s">
        <v>819</v>
      </c>
      <c r="B81" s="102" t="s">
        <v>820</v>
      </c>
      <c r="C81" s="86">
        <f>D81*Содержание!$F$3</f>
        <v>3696</v>
      </c>
      <c r="D81" s="88">
        <v>112</v>
      </c>
      <c r="E81" s="1"/>
      <c r="F81" s="1"/>
    </row>
    <row r="82" spans="1:6" ht="12.75" customHeight="1">
      <c r="A82" s="14" t="s">
        <v>1037</v>
      </c>
      <c r="B82" s="12" t="s">
        <v>1096</v>
      </c>
      <c r="C82" s="86">
        <f>D82*Содержание!$F$3</f>
        <v>19140</v>
      </c>
      <c r="D82" s="88">
        <v>580</v>
      </c>
      <c r="E82" s="1"/>
      <c r="F82" s="1"/>
    </row>
    <row r="83" spans="1:6" ht="12.75" customHeight="1">
      <c r="A83" s="14" t="s">
        <v>1023</v>
      </c>
      <c r="B83" s="12" t="s">
        <v>1083</v>
      </c>
      <c r="C83" s="86">
        <f>D83*Содержание!$F$3</f>
        <v>10758</v>
      </c>
      <c r="D83" s="86">
        <v>326</v>
      </c>
      <c r="E83" s="1"/>
      <c r="F83" s="1"/>
    </row>
    <row r="84" spans="1:6" ht="12.75" customHeight="1">
      <c r="A84" s="14" t="s">
        <v>1024</v>
      </c>
      <c r="B84" s="12" t="s">
        <v>1084</v>
      </c>
      <c r="C84" s="86">
        <f>D84*Содержание!$F$3</f>
        <v>7260</v>
      </c>
      <c r="D84" s="86">
        <v>220</v>
      </c>
      <c r="E84" s="1"/>
      <c r="F84" s="1"/>
    </row>
    <row r="85" spans="1:6" ht="12.75" customHeight="1">
      <c r="A85" s="14" t="s">
        <v>1025</v>
      </c>
      <c r="B85" s="12" t="s">
        <v>1085</v>
      </c>
      <c r="C85" s="86">
        <f>D85*Содержание!$F$3</f>
        <v>10956</v>
      </c>
      <c r="D85" s="86">
        <v>332</v>
      </c>
      <c r="E85" s="1"/>
      <c r="F85" s="1"/>
    </row>
    <row r="86" spans="1:6" ht="12.75" customHeight="1">
      <c r="A86" s="14" t="s">
        <v>1026</v>
      </c>
      <c r="B86" s="12" t="s">
        <v>1086</v>
      </c>
      <c r="C86" s="86">
        <f>D86*Содержание!$F$3</f>
        <v>7425</v>
      </c>
      <c r="D86" s="86">
        <v>225</v>
      </c>
      <c r="E86" s="1"/>
      <c r="F86" s="1"/>
    </row>
    <row r="87" spans="1:6" ht="12.75" customHeight="1">
      <c r="A87" s="14" t="s">
        <v>1027</v>
      </c>
      <c r="B87" s="12" t="s">
        <v>1087</v>
      </c>
      <c r="C87" s="86">
        <f>D87*Содержание!$F$3</f>
        <v>11913</v>
      </c>
      <c r="D87" s="86">
        <v>361</v>
      </c>
      <c r="E87" s="1"/>
      <c r="F87" s="1"/>
    </row>
    <row r="88" spans="1:6" ht="12.75" customHeight="1">
      <c r="A88" s="14" t="s">
        <v>415</v>
      </c>
      <c r="B88" s="12" t="s">
        <v>417</v>
      </c>
      <c r="C88" s="86">
        <f>D88*Содержание!$F$3</f>
        <v>13596</v>
      </c>
      <c r="D88" s="86">
        <v>412</v>
      </c>
      <c r="E88" s="1"/>
      <c r="F88" s="1"/>
    </row>
    <row r="89" spans="1:6" ht="12.75" customHeight="1">
      <c r="A89" s="14" t="s">
        <v>416</v>
      </c>
      <c r="B89" s="12" t="s">
        <v>418</v>
      </c>
      <c r="C89" s="86">
        <f>D89*Содержание!$F$3</f>
        <v>19140</v>
      </c>
      <c r="D89" s="86">
        <v>580</v>
      </c>
      <c r="E89" s="1"/>
      <c r="F89" s="1"/>
    </row>
    <row r="90" spans="1:6" ht="12.75" customHeight="1">
      <c r="A90" s="14" t="s">
        <v>1028</v>
      </c>
      <c r="B90" s="12" t="s">
        <v>1088</v>
      </c>
      <c r="C90" s="86">
        <f>D90*Содержание!$F$3</f>
        <v>9075</v>
      </c>
      <c r="D90" s="86">
        <v>275</v>
      </c>
      <c r="E90" s="1"/>
      <c r="F90" s="1"/>
    </row>
    <row r="91" spans="1:6" ht="12" customHeight="1">
      <c r="A91" s="14" t="s">
        <v>1029</v>
      </c>
      <c r="B91" s="12" t="s">
        <v>1089</v>
      </c>
      <c r="C91" s="86">
        <f>D91*Содержание!$F$3</f>
        <v>17820</v>
      </c>
      <c r="D91" s="86">
        <v>540</v>
      </c>
      <c r="E91" s="1"/>
      <c r="F91" s="1"/>
    </row>
    <row r="92" spans="1:6" ht="12.75" customHeight="1">
      <c r="A92" s="14" t="s">
        <v>1033</v>
      </c>
      <c r="B92" s="12" t="s">
        <v>1092</v>
      </c>
      <c r="C92" s="86">
        <f>D92*Содержание!$F$3</f>
        <v>27720</v>
      </c>
      <c r="D92" s="86">
        <v>840</v>
      </c>
      <c r="E92" s="1"/>
      <c r="F92" s="1"/>
    </row>
    <row r="93" spans="1:6" ht="12.75" customHeight="1">
      <c r="A93" s="14" t="s">
        <v>1034</v>
      </c>
      <c r="B93" s="12" t="s">
        <v>1093</v>
      </c>
      <c r="C93" s="86">
        <f>D93*Содержание!$F$3</f>
        <v>38544</v>
      </c>
      <c r="D93" s="86">
        <v>1168</v>
      </c>
      <c r="E93" s="1"/>
      <c r="F93" s="1"/>
    </row>
    <row r="94" spans="1:6" ht="12.75" customHeight="1">
      <c r="A94" s="14" t="s">
        <v>1038</v>
      </c>
      <c r="B94" s="12" t="s">
        <v>1097</v>
      </c>
      <c r="C94" s="86">
        <f>D94*Содержание!$F$3</f>
        <v>6468</v>
      </c>
      <c r="D94" s="88">
        <v>196</v>
      </c>
      <c r="E94" s="1"/>
      <c r="F94" s="1"/>
    </row>
    <row r="95" spans="1:6" ht="12.75" customHeight="1">
      <c r="A95" s="14" t="s">
        <v>1039</v>
      </c>
      <c r="B95" s="12" t="s">
        <v>1098</v>
      </c>
      <c r="C95" s="86">
        <f>D95*Содержание!$F$3</f>
        <v>15180</v>
      </c>
      <c r="D95" s="88">
        <v>460</v>
      </c>
      <c r="E95" s="1"/>
      <c r="F95" s="1"/>
    </row>
    <row r="96" spans="1:6" ht="12.75" customHeight="1">
      <c r="A96" s="14" t="s">
        <v>1040</v>
      </c>
      <c r="B96" s="12" t="s">
        <v>824</v>
      </c>
      <c r="C96" s="86">
        <f>D96*Содержание!$F$3</f>
        <v>8118</v>
      </c>
      <c r="D96" s="88">
        <v>246</v>
      </c>
      <c r="E96" s="1"/>
      <c r="F96" s="1"/>
    </row>
    <row r="97" spans="1:6" ht="12.75" customHeight="1">
      <c r="A97" s="14" t="s">
        <v>1041</v>
      </c>
      <c r="B97" s="12" t="s">
        <v>1099</v>
      </c>
      <c r="C97" s="86">
        <f>D97*Содержание!$F$3</f>
        <v>7953</v>
      </c>
      <c r="D97" s="88">
        <v>241</v>
      </c>
      <c r="E97" s="1"/>
      <c r="F97" s="1"/>
    </row>
    <row r="98" spans="1:6" ht="12.75" customHeight="1">
      <c r="A98" s="14" t="s">
        <v>1035</v>
      </c>
      <c r="B98" s="12" t="s">
        <v>1094</v>
      </c>
      <c r="C98" s="86">
        <f>D98*Содержание!$F$3</f>
        <v>18843</v>
      </c>
      <c r="D98" s="86">
        <v>571</v>
      </c>
      <c r="E98" s="1"/>
      <c r="F98" s="1"/>
    </row>
    <row r="99" spans="1:6" ht="12.75" customHeight="1">
      <c r="A99" s="14" t="s">
        <v>1036</v>
      </c>
      <c r="B99" s="12" t="s">
        <v>1095</v>
      </c>
      <c r="C99" s="86">
        <f>D99*Содержание!$F$3</f>
        <v>31020</v>
      </c>
      <c r="D99" s="86">
        <v>940</v>
      </c>
      <c r="E99" s="1"/>
      <c r="F99" s="1"/>
    </row>
    <row r="100" spans="1:6" ht="12.75" customHeight="1">
      <c r="A100" s="14" t="s">
        <v>1032</v>
      </c>
      <c r="B100" s="12" t="s">
        <v>1091</v>
      </c>
      <c r="C100" s="86">
        <f>D100*Содержание!$F$3</f>
        <v>22935</v>
      </c>
      <c r="D100" s="86">
        <v>695</v>
      </c>
      <c r="E100" s="1"/>
      <c r="F100" s="1"/>
    </row>
    <row r="101" spans="1:6" ht="12.75" customHeight="1">
      <c r="A101" s="14" t="s">
        <v>840</v>
      </c>
      <c r="B101" s="12" t="s">
        <v>841</v>
      </c>
      <c r="C101" s="86">
        <f>D101*Содержание!$F$3</f>
        <v>77220</v>
      </c>
      <c r="D101" s="86">
        <v>2340</v>
      </c>
      <c r="E101" s="1"/>
      <c r="F101" s="1"/>
    </row>
    <row r="102" spans="1:6" ht="12.75" customHeight="1">
      <c r="A102" s="14" t="s">
        <v>1108</v>
      </c>
      <c r="B102" s="12" t="s">
        <v>1109</v>
      </c>
      <c r="C102" s="86">
        <f>D102*Содержание!$F$3</f>
        <v>40590</v>
      </c>
      <c r="D102" s="88">
        <v>1230</v>
      </c>
      <c r="E102" s="1"/>
      <c r="F102" s="1"/>
    </row>
    <row r="103" spans="1:6" ht="12.75" customHeight="1">
      <c r="A103" s="14" t="s">
        <v>1110</v>
      </c>
      <c r="B103" s="12" t="s">
        <v>1111</v>
      </c>
      <c r="C103" s="86">
        <f>D103*Содержание!$F$3</f>
        <v>67056</v>
      </c>
      <c r="D103" s="88">
        <v>2032</v>
      </c>
      <c r="E103" s="1"/>
      <c r="F103" s="1"/>
    </row>
    <row r="104" spans="1:6" ht="12.75" customHeight="1">
      <c r="A104" s="12" t="s">
        <v>1042</v>
      </c>
      <c r="B104" s="12" t="s">
        <v>1043</v>
      </c>
      <c r="C104" s="86">
        <f>D104*Содержание!$F$3</f>
        <v>19140</v>
      </c>
      <c r="D104" s="88">
        <v>580</v>
      </c>
      <c r="E104" s="1"/>
      <c r="F104" s="1"/>
    </row>
    <row r="105" spans="1:6" ht="12.75" customHeight="1">
      <c r="A105" s="12" t="s">
        <v>1044</v>
      </c>
      <c r="B105" s="12" t="s">
        <v>1045</v>
      </c>
      <c r="C105" s="86">
        <f>D105*Содержание!$F$3</f>
        <v>7590</v>
      </c>
      <c r="D105" s="88">
        <v>230</v>
      </c>
      <c r="E105" s="1"/>
      <c r="F105" s="1"/>
    </row>
    <row r="106" spans="1:6" ht="12.75" customHeight="1">
      <c r="A106" s="12" t="s">
        <v>1056</v>
      </c>
      <c r="B106" s="12" t="s">
        <v>1100</v>
      </c>
      <c r="C106" s="86">
        <f>D106*Содержание!$F$3</f>
        <v>12045</v>
      </c>
      <c r="D106" s="88">
        <v>365</v>
      </c>
      <c r="E106" s="1"/>
      <c r="F106" s="1"/>
    </row>
    <row r="107" spans="1:6" ht="12.75" customHeight="1">
      <c r="A107" s="14" t="s">
        <v>1057</v>
      </c>
      <c r="B107" s="12" t="s">
        <v>1059</v>
      </c>
      <c r="C107" s="86">
        <f>D107*Содержание!$F$3</f>
        <v>1155</v>
      </c>
      <c r="D107" s="88">
        <v>35</v>
      </c>
      <c r="E107" s="1"/>
      <c r="F107" s="1"/>
    </row>
    <row r="108" spans="1:6" ht="12.75" customHeight="1">
      <c r="A108" s="14" t="s">
        <v>1058</v>
      </c>
      <c r="B108" s="12" t="s">
        <v>773</v>
      </c>
      <c r="C108" s="86">
        <f>D108*Содержание!$F$3</f>
        <v>1089</v>
      </c>
      <c r="D108" s="88">
        <v>33</v>
      </c>
      <c r="E108" s="1"/>
      <c r="F108" s="1"/>
    </row>
    <row r="109" spans="1:6" ht="12.75" customHeight="1">
      <c r="A109" s="14" t="s">
        <v>413</v>
      </c>
      <c r="B109" s="12" t="s">
        <v>414</v>
      </c>
      <c r="C109" s="86">
        <f>D109*Содержание!$F$3</f>
        <v>4257</v>
      </c>
      <c r="D109" s="88">
        <v>129</v>
      </c>
      <c r="E109" s="1"/>
      <c r="F109" s="1"/>
    </row>
    <row r="110" spans="1:6" ht="12.75" customHeight="1">
      <c r="A110" s="14" t="s">
        <v>1060</v>
      </c>
      <c r="B110" s="12" t="s">
        <v>1101</v>
      </c>
      <c r="C110" s="86">
        <f>D110*Содержание!$F$3</f>
        <v>2772</v>
      </c>
      <c r="D110" s="88">
        <v>84</v>
      </c>
      <c r="E110" s="1"/>
      <c r="F110" s="1"/>
    </row>
    <row r="111" spans="1:6" ht="12.75" customHeight="1">
      <c r="A111" s="14" t="s">
        <v>842</v>
      </c>
      <c r="B111" s="127" t="s">
        <v>843</v>
      </c>
      <c r="C111" s="86">
        <f>D111*Содержание!$F$3</f>
        <v>1419</v>
      </c>
      <c r="D111" s="179">
        <v>43</v>
      </c>
      <c r="E111" s="1"/>
      <c r="F111" s="1"/>
    </row>
    <row r="112" spans="1:6" s="121" customFormat="1" ht="19.5" customHeight="1">
      <c r="A112" s="214" t="s">
        <v>827</v>
      </c>
      <c r="B112" s="215"/>
      <c r="C112" s="215"/>
      <c r="D112" s="216"/>
      <c r="E112" s="120"/>
      <c r="F112" s="120"/>
    </row>
    <row r="113" spans="1:4" ht="12.75">
      <c r="A113" s="47" t="s">
        <v>767</v>
      </c>
      <c r="B113" t="s">
        <v>768</v>
      </c>
      <c r="C113" s="86">
        <f>D113*Содержание!$F$3</f>
        <v>102465</v>
      </c>
      <c r="D113" s="91">
        <v>3105</v>
      </c>
    </row>
    <row r="114" spans="1:4" ht="12.75">
      <c r="A114" s="47" t="s">
        <v>755</v>
      </c>
      <c r="C114" s="86"/>
      <c r="D114" s="91"/>
    </row>
    <row r="115" spans="1:6" s="26" customFormat="1" ht="12.75" customHeight="1">
      <c r="A115" s="47" t="s">
        <v>810</v>
      </c>
      <c r="B115" s="47" t="s">
        <v>811</v>
      </c>
      <c r="C115" s="86">
        <f>D115*Содержание!$F$3</f>
        <v>33825</v>
      </c>
      <c r="D115" s="91">
        <v>1025</v>
      </c>
      <c r="E115" s="5"/>
      <c r="F115" s="5"/>
    </row>
    <row r="116" spans="1:6" s="26" customFormat="1" ht="12.75" customHeight="1">
      <c r="A116" s="47" t="s">
        <v>1179</v>
      </c>
      <c r="B116" s="47" t="s">
        <v>1187</v>
      </c>
      <c r="C116" s="86">
        <f>D116*Содержание!$F$3</f>
        <v>9867</v>
      </c>
      <c r="D116" s="91">
        <v>299</v>
      </c>
      <c r="E116" s="5"/>
      <c r="F116" s="5"/>
    </row>
    <row r="117" spans="1:6" s="26" customFormat="1" ht="12.75" customHeight="1">
      <c r="A117" s="47" t="s">
        <v>1176</v>
      </c>
      <c r="B117" s="47" t="s">
        <v>1184</v>
      </c>
      <c r="C117" s="86">
        <f>D117*Содержание!$F$3</f>
        <v>23397</v>
      </c>
      <c r="D117" s="91">
        <v>709</v>
      </c>
      <c r="E117" s="5"/>
      <c r="F117" s="5"/>
    </row>
    <row r="118" spans="1:6" s="26" customFormat="1" ht="12.75" customHeight="1">
      <c r="A118" s="47" t="s">
        <v>1177</v>
      </c>
      <c r="B118" s="47" t="s">
        <v>1185</v>
      </c>
      <c r="C118" s="86">
        <f>D118*Содержание!$F$3</f>
        <v>15840</v>
      </c>
      <c r="D118" s="91">
        <v>480</v>
      </c>
      <c r="E118" s="5"/>
      <c r="F118" s="5"/>
    </row>
    <row r="119" spans="1:6" s="26" customFormat="1" ht="12.75" customHeight="1">
      <c r="A119" s="47" t="s">
        <v>1183</v>
      </c>
      <c r="B119" s="47" t="s">
        <v>1189</v>
      </c>
      <c r="C119" s="86">
        <f>D119*Содержание!$F$3</f>
        <v>30096</v>
      </c>
      <c r="D119" s="91">
        <v>912</v>
      </c>
      <c r="E119" s="5"/>
      <c r="F119" s="5"/>
    </row>
    <row r="120" spans="1:6" s="26" customFormat="1" ht="12.75" customHeight="1">
      <c r="A120" s="47" t="s">
        <v>1182</v>
      </c>
      <c r="B120" s="47" t="s">
        <v>423</v>
      </c>
      <c r="C120" s="86">
        <f>D120*Содержание!$F$3</f>
        <v>7920</v>
      </c>
      <c r="D120" s="91">
        <v>240</v>
      </c>
      <c r="E120" s="5"/>
      <c r="F120" s="5"/>
    </row>
    <row r="121" spans="1:6" s="26" customFormat="1" ht="12.75" customHeight="1">
      <c r="A121" s="47" t="s">
        <v>844</v>
      </c>
      <c r="B121" s="47" t="s">
        <v>845</v>
      </c>
      <c r="C121" s="86">
        <f>D121*Содержание!$F$3</f>
        <v>16830</v>
      </c>
      <c r="D121" s="91">
        <v>510</v>
      </c>
      <c r="E121" s="5"/>
      <c r="F121" s="5"/>
    </row>
    <row r="122" spans="1:6" s="26" customFormat="1" ht="12.75" customHeight="1">
      <c r="A122" s="47" t="s">
        <v>421</v>
      </c>
      <c r="B122" s="47" t="s">
        <v>422</v>
      </c>
      <c r="C122" s="86">
        <f>D122*Содержание!$F$3</f>
        <v>19899</v>
      </c>
      <c r="D122" s="91">
        <v>603</v>
      </c>
      <c r="E122" s="5"/>
      <c r="F122" s="5"/>
    </row>
    <row r="123" spans="1:6" s="26" customFormat="1" ht="12.75" customHeight="1">
      <c r="A123" s="47" t="s">
        <v>1181</v>
      </c>
      <c r="B123" s="47" t="s">
        <v>846</v>
      </c>
      <c r="C123" s="86">
        <f>D123*Содержание!$F$3</f>
        <v>27060</v>
      </c>
      <c r="D123" s="91">
        <v>820</v>
      </c>
      <c r="E123" s="5"/>
      <c r="F123" s="5"/>
    </row>
    <row r="124" spans="1:6" s="26" customFormat="1" ht="12.75" customHeight="1">
      <c r="A124" s="47" t="s">
        <v>1178</v>
      </c>
      <c r="B124" s="47" t="s">
        <v>1186</v>
      </c>
      <c r="C124" s="86">
        <f>D124*Содержание!$F$3</f>
        <v>5016</v>
      </c>
      <c r="D124" s="91">
        <v>152</v>
      </c>
      <c r="E124" s="5"/>
      <c r="F124" s="5"/>
    </row>
    <row r="125" spans="1:6" s="26" customFormat="1" ht="12.75" customHeight="1">
      <c r="A125" s="47" t="s">
        <v>1180</v>
      </c>
      <c r="B125" s="47" t="s">
        <v>1188</v>
      </c>
      <c r="C125" s="86">
        <f>D125*Содержание!$F$3</f>
        <v>18909</v>
      </c>
      <c r="D125" s="91">
        <v>573</v>
      </c>
      <c r="E125" s="5"/>
      <c r="F125" s="5"/>
    </row>
    <row r="126" spans="1:6" s="121" customFormat="1" ht="19.5" customHeight="1">
      <c r="A126" s="214" t="s">
        <v>442</v>
      </c>
      <c r="B126" s="215"/>
      <c r="C126" s="215"/>
      <c r="D126" s="216"/>
      <c r="E126" s="120"/>
      <c r="F126" s="120"/>
    </row>
    <row r="127" spans="1:6" ht="12.75" customHeight="1">
      <c r="A127" s="14" t="s">
        <v>1061</v>
      </c>
      <c r="B127" s="12" t="s">
        <v>822</v>
      </c>
      <c r="C127" s="86">
        <f>D127*Содержание!$F$3</f>
        <v>5346</v>
      </c>
      <c r="D127" s="86">
        <v>162</v>
      </c>
      <c r="E127" s="1"/>
      <c r="F127" s="1"/>
    </row>
    <row r="128" spans="1:6" ht="12.75" customHeight="1">
      <c r="A128" s="14" t="s">
        <v>1062</v>
      </c>
      <c r="B128" s="12" t="s">
        <v>823</v>
      </c>
      <c r="C128" s="86">
        <f>D128*Содержание!$F$3</f>
        <v>6765</v>
      </c>
      <c r="D128" s="86">
        <v>205</v>
      </c>
      <c r="E128" s="1"/>
      <c r="F128" s="1"/>
    </row>
    <row r="129" spans="1:6" ht="12.75" customHeight="1">
      <c r="A129" s="14" t="s">
        <v>1063</v>
      </c>
      <c r="B129" s="12" t="s">
        <v>1064</v>
      </c>
      <c r="C129" s="86">
        <f>D129*Содержание!$F$3</f>
        <v>8448</v>
      </c>
      <c r="D129" s="86">
        <v>256</v>
      </c>
      <c r="E129" s="1"/>
      <c r="F129" s="1"/>
    </row>
    <row r="130" spans="1:6" ht="12.75" customHeight="1">
      <c r="A130" s="14" t="s">
        <v>1065</v>
      </c>
      <c r="B130" s="12" t="s">
        <v>1066</v>
      </c>
      <c r="C130" s="86">
        <f>D130*Содержание!$F$3</f>
        <v>1287</v>
      </c>
      <c r="D130" s="86">
        <v>39</v>
      </c>
      <c r="E130" s="1"/>
      <c r="F130" s="1"/>
    </row>
    <row r="131" spans="1:6" ht="12.75" customHeight="1">
      <c r="A131" s="14" t="s">
        <v>1067</v>
      </c>
      <c r="B131" s="12" t="s">
        <v>1068</v>
      </c>
      <c r="C131" s="86">
        <f>D131*Содержание!$F$3</f>
        <v>3993</v>
      </c>
      <c r="D131" s="86">
        <v>121</v>
      </c>
      <c r="E131" s="1"/>
      <c r="F131" s="1"/>
    </row>
    <row r="132" spans="1:6" ht="12.75" customHeight="1">
      <c r="A132" s="14" t="s">
        <v>225</v>
      </c>
      <c r="B132" s="12" t="s">
        <v>1268</v>
      </c>
      <c r="C132" s="86">
        <f>D132*Содержание!$F$3</f>
        <v>1716</v>
      </c>
      <c r="D132" s="86">
        <v>52</v>
      </c>
      <c r="E132" s="1"/>
      <c r="F132" s="1"/>
    </row>
    <row r="133" spans="1:6" ht="12.75" customHeight="1">
      <c r="A133" s="14" t="s">
        <v>395</v>
      </c>
      <c r="B133" s="12" t="s">
        <v>821</v>
      </c>
      <c r="C133" s="86">
        <f>D133*Содержание!$F$3</f>
        <v>2970</v>
      </c>
      <c r="D133" s="86">
        <v>90</v>
      </c>
      <c r="E133" s="1"/>
      <c r="F133" s="1"/>
    </row>
    <row r="134" spans="1:6" s="121" customFormat="1" ht="19.5" customHeight="1">
      <c r="A134" s="214" t="s">
        <v>443</v>
      </c>
      <c r="B134" s="215"/>
      <c r="C134" s="215"/>
      <c r="D134" s="216"/>
      <c r="E134" s="120"/>
      <c r="F134" s="120"/>
    </row>
    <row r="135" spans="1:4" ht="12.75" customHeight="1">
      <c r="A135" s="14" t="s">
        <v>1323</v>
      </c>
      <c r="B135" s="196" t="s">
        <v>444</v>
      </c>
      <c r="C135" s="86">
        <f>D135*Содержание!$F$3</f>
        <v>8448</v>
      </c>
      <c r="D135" s="198">
        <v>256</v>
      </c>
    </row>
    <row r="136" spans="1:4" ht="12.75">
      <c r="A136" s="90" t="s">
        <v>1322</v>
      </c>
      <c r="B136" s="90" t="s">
        <v>445</v>
      </c>
      <c r="C136" s="86">
        <f>D136*Содержание!$F$3</f>
        <v>6831</v>
      </c>
      <c r="D136" s="198">
        <v>207</v>
      </c>
    </row>
    <row r="137" spans="1:4" ht="12.75">
      <c r="A137" s="192" t="s">
        <v>1321</v>
      </c>
      <c r="B137" s="90" t="s">
        <v>445</v>
      </c>
      <c r="C137" s="86">
        <f>D137*Содержание!$F$3</f>
        <v>5346</v>
      </c>
      <c r="D137" s="198">
        <v>162</v>
      </c>
    </row>
    <row r="138" spans="1:4" ht="12.75">
      <c r="A138" s="119" t="s">
        <v>1320</v>
      </c>
      <c r="B138" s="197" t="s">
        <v>446</v>
      </c>
      <c r="C138" s="86">
        <f>D138*Содержание!$F$3</f>
        <v>2970</v>
      </c>
      <c r="D138" s="198">
        <v>90</v>
      </c>
    </row>
    <row r="139" spans="1:4" ht="12.75" customHeight="1">
      <c r="A139" s="119" t="s">
        <v>1324</v>
      </c>
      <c r="B139" s="197" t="s">
        <v>447</v>
      </c>
      <c r="C139" s="86">
        <f>D139*Содержание!$F$3</f>
        <v>3201</v>
      </c>
      <c r="D139" s="198">
        <v>97</v>
      </c>
    </row>
    <row r="140" spans="1:6" s="121" customFormat="1" ht="19.5" customHeight="1">
      <c r="A140" s="214" t="s">
        <v>427</v>
      </c>
      <c r="B140" s="215"/>
      <c r="C140" s="215"/>
      <c r="D140" s="216"/>
      <c r="E140" s="120"/>
      <c r="F140" s="120"/>
    </row>
    <row r="141" spans="1:4" ht="12.75">
      <c r="A141" s="192" t="s">
        <v>778</v>
      </c>
      <c r="B141" s="119" t="s">
        <v>775</v>
      </c>
      <c r="C141" s="86">
        <f>D141*Содержание!$F$3</f>
        <v>1749</v>
      </c>
      <c r="D141" s="178">
        <v>53</v>
      </c>
    </row>
    <row r="142" spans="1:6" ht="12.75" customHeight="1">
      <c r="A142" s="192" t="s">
        <v>777</v>
      </c>
      <c r="B142" s="119" t="s">
        <v>776</v>
      </c>
      <c r="C142" s="86">
        <f>D142*Содержание!$F$3</f>
        <v>4521</v>
      </c>
      <c r="D142" s="135">
        <v>137</v>
      </c>
      <c r="E142" s="1"/>
      <c r="F142" s="1"/>
    </row>
    <row r="143" spans="1:6" ht="12.75" customHeight="1">
      <c r="A143" s="192" t="s">
        <v>780</v>
      </c>
      <c r="B143" s="102" t="s">
        <v>774</v>
      </c>
      <c r="C143" s="86">
        <f>D143*Содержание!$F$3</f>
        <v>8613</v>
      </c>
      <c r="D143" s="135">
        <v>261</v>
      </c>
      <c r="E143" s="1"/>
      <c r="F143" s="1"/>
    </row>
    <row r="144" spans="1:6" ht="12.75" customHeight="1">
      <c r="A144" s="192" t="s">
        <v>779</v>
      </c>
      <c r="B144" s="12" t="s">
        <v>431</v>
      </c>
      <c r="C144" s="86">
        <f>D144*Содержание!$F$3</f>
        <v>4521</v>
      </c>
      <c r="D144" s="135">
        <v>137</v>
      </c>
      <c r="E144" s="1"/>
      <c r="F144" s="1"/>
    </row>
    <row r="145" spans="1:6" ht="12.75" customHeight="1">
      <c r="A145" s="201" t="s">
        <v>428</v>
      </c>
      <c r="B145" s="12" t="s">
        <v>431</v>
      </c>
      <c r="C145" s="86">
        <f>D145*Содержание!$F$3</f>
        <v>7689</v>
      </c>
      <c r="D145" s="135">
        <v>233</v>
      </c>
      <c r="E145" s="1"/>
      <c r="F145" s="1"/>
    </row>
    <row r="146" spans="1:6" ht="12.75" customHeight="1">
      <c r="A146" s="201" t="s">
        <v>429</v>
      </c>
      <c r="B146" s="12" t="s">
        <v>431</v>
      </c>
      <c r="C146" s="86">
        <f>D146*Содержание!$F$3</f>
        <v>9603</v>
      </c>
      <c r="D146" s="135">
        <v>291</v>
      </c>
      <c r="E146" s="1"/>
      <c r="F146" s="1"/>
    </row>
    <row r="147" spans="1:6" ht="12.75" customHeight="1">
      <c r="A147" s="201" t="s">
        <v>430</v>
      </c>
      <c r="B147" s="12" t="s">
        <v>431</v>
      </c>
      <c r="C147" s="86">
        <f>D147*Содержание!$F$3</f>
        <v>13629</v>
      </c>
      <c r="D147" s="135">
        <v>413</v>
      </c>
      <c r="E147" s="1"/>
      <c r="F147" s="1"/>
    </row>
    <row r="148" spans="1:6" s="121" customFormat="1" ht="19.5" customHeight="1">
      <c r="A148" s="214" t="s">
        <v>471</v>
      </c>
      <c r="B148" s="215"/>
      <c r="C148" s="215"/>
      <c r="D148" s="216"/>
      <c r="E148" s="120"/>
      <c r="F148" s="120"/>
    </row>
    <row r="149" spans="1:4" ht="12.75" customHeight="1">
      <c r="A149" s="192" t="s">
        <v>715</v>
      </c>
      <c r="B149" s="200" t="s">
        <v>0</v>
      </c>
      <c r="C149" s="86">
        <f>D149*Содержание!$F$3</f>
        <v>4851</v>
      </c>
      <c r="D149" s="178">
        <v>147</v>
      </c>
    </row>
    <row r="150" spans="1:4" ht="12.75" customHeight="1">
      <c r="A150" s="192" t="s">
        <v>716</v>
      </c>
      <c r="B150" s="200" t="s">
        <v>1</v>
      </c>
      <c r="C150" s="86">
        <f>D150*Содержание!$F$3</f>
        <v>6336</v>
      </c>
      <c r="D150" s="178">
        <v>192</v>
      </c>
    </row>
    <row r="151" spans="1:4" ht="12.75" customHeight="1">
      <c r="A151" s="192" t="s">
        <v>4</v>
      </c>
      <c r="B151" s="199" t="s">
        <v>3</v>
      </c>
      <c r="C151" s="86">
        <f>D151*Содержание!$F$3</f>
        <v>11055</v>
      </c>
      <c r="D151" s="178">
        <v>335</v>
      </c>
    </row>
    <row r="152" spans="1:4" ht="12.75">
      <c r="A152" s="169" t="s">
        <v>5</v>
      </c>
      <c r="B152" s="200" t="s">
        <v>2</v>
      </c>
      <c r="C152" s="86">
        <f>D152*Содержание!$F$3</f>
        <v>3333</v>
      </c>
      <c r="D152" s="118">
        <v>101</v>
      </c>
    </row>
    <row r="153" spans="1:6" s="121" customFormat="1" ht="19.5" customHeight="1">
      <c r="A153" s="170"/>
      <c r="B153" s="171" t="s">
        <v>408</v>
      </c>
      <c r="C153" s="171"/>
      <c r="D153" s="172"/>
      <c r="E153" s="120"/>
      <c r="F153" s="120"/>
    </row>
    <row r="154" spans="1:4" ht="12.75" customHeight="1">
      <c r="A154" s="14" t="s">
        <v>409</v>
      </c>
      <c r="B154" s="14" t="s">
        <v>411</v>
      </c>
      <c r="C154" s="86">
        <f>D154*Содержание!$F$3</f>
        <v>4488</v>
      </c>
      <c r="D154" s="118">
        <v>136</v>
      </c>
    </row>
    <row r="155" spans="1:4" ht="12.75" customHeight="1">
      <c r="A155" s="119" t="s">
        <v>410</v>
      </c>
      <c r="B155" s="119" t="s">
        <v>412</v>
      </c>
      <c r="C155" s="86">
        <f>D155*Содержание!$F$3</f>
        <v>28380</v>
      </c>
      <c r="D155" s="118">
        <v>860</v>
      </c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/>
  <mergeCells count="13">
    <mergeCell ref="A140:D140"/>
    <mergeCell ref="A64:D64"/>
    <mergeCell ref="A112:D112"/>
    <mergeCell ref="A148:D148"/>
    <mergeCell ref="A126:D126"/>
    <mergeCell ref="A5:D5"/>
    <mergeCell ref="A134:D134"/>
    <mergeCell ref="A20:D20"/>
    <mergeCell ref="B1:D1"/>
    <mergeCell ref="A3:A4"/>
    <mergeCell ref="B3:B4"/>
    <mergeCell ref="C3:D3"/>
    <mergeCell ref="A41:D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B74" sqref="B74:C74"/>
    </sheetView>
  </sheetViews>
  <sheetFormatPr defaultColWidth="9.00390625" defaultRowHeight="12.75"/>
  <cols>
    <col min="1" max="1" width="19.00390625" style="0" customWidth="1"/>
    <col min="2" max="2" width="15.375" style="0" customWidth="1"/>
    <col min="3" max="3" width="51.125" style="0" customWidth="1"/>
    <col min="4" max="4" width="10.875" style="0" customWidth="1"/>
    <col min="5" max="5" width="8.375" style="0" hidden="1" customWidth="1"/>
    <col min="6" max="6" width="9.625" style="0" customWidth="1"/>
    <col min="7" max="7" width="9.75390625" style="0" customWidth="1"/>
    <col min="8" max="8" width="10.625" style="0" customWidth="1"/>
  </cols>
  <sheetData>
    <row r="1" spans="1:5" ht="103.5" customHeight="1">
      <c r="A1" s="226" t="s">
        <v>184</v>
      </c>
      <c r="B1" s="226"/>
      <c r="C1" s="227" t="s">
        <v>234</v>
      </c>
      <c r="D1" s="228"/>
      <c r="E1" s="228"/>
    </row>
    <row r="2" spans="1:8" ht="18">
      <c r="A2" s="138" t="s">
        <v>523</v>
      </c>
      <c r="B2" s="225" t="s">
        <v>1143</v>
      </c>
      <c r="C2" s="225"/>
      <c r="D2" s="140" t="s">
        <v>1107</v>
      </c>
      <c r="E2" s="140" t="s">
        <v>1107</v>
      </c>
      <c r="F2" s="140" t="s">
        <v>524</v>
      </c>
      <c r="G2" s="140" t="s">
        <v>525</v>
      </c>
      <c r="H2" s="140" t="s">
        <v>526</v>
      </c>
    </row>
    <row r="3" spans="1:8" ht="15">
      <c r="A3" s="164" t="s">
        <v>527</v>
      </c>
      <c r="B3" s="141" t="s">
        <v>528</v>
      </c>
      <c r="C3" s="142" t="s">
        <v>529</v>
      </c>
      <c r="D3" s="143">
        <f>E3*33</f>
        <v>9405</v>
      </c>
      <c r="E3" s="142">
        <v>285</v>
      </c>
      <c r="F3" s="144" t="s">
        <v>530</v>
      </c>
      <c r="G3" s="145"/>
      <c r="H3" s="145"/>
    </row>
    <row r="4" spans="1:8" ht="15">
      <c r="A4" s="165" t="s">
        <v>531</v>
      </c>
      <c r="B4" s="141" t="s">
        <v>532</v>
      </c>
      <c r="C4" s="142" t="s">
        <v>533</v>
      </c>
      <c r="D4" s="143">
        <f aca="true" t="shared" si="0" ref="D4:D67">E4*33</f>
        <v>4323</v>
      </c>
      <c r="E4" s="142">
        <v>131</v>
      </c>
      <c r="F4" s="144" t="s">
        <v>530</v>
      </c>
      <c r="G4" s="145"/>
      <c r="H4" s="145"/>
    </row>
    <row r="5" spans="1:8" ht="15">
      <c r="A5" s="146"/>
      <c r="B5" s="141" t="s">
        <v>534</v>
      </c>
      <c r="C5" s="142" t="s">
        <v>535</v>
      </c>
      <c r="D5" s="143">
        <f t="shared" si="0"/>
        <v>3366</v>
      </c>
      <c r="E5" s="142">
        <v>102</v>
      </c>
      <c r="F5" s="144"/>
      <c r="G5" s="145"/>
      <c r="H5" s="145"/>
    </row>
    <row r="6" spans="1:8" ht="15">
      <c r="A6" s="147"/>
      <c r="B6" s="141" t="s">
        <v>536</v>
      </c>
      <c r="C6" s="142" t="s">
        <v>537</v>
      </c>
      <c r="D6" s="143">
        <f t="shared" si="0"/>
        <v>1716</v>
      </c>
      <c r="E6" s="142">
        <v>52</v>
      </c>
      <c r="F6" s="144" t="s">
        <v>530</v>
      </c>
      <c r="G6" s="145"/>
      <c r="H6" s="145"/>
    </row>
    <row r="7" spans="1:8" ht="15">
      <c r="A7" s="147"/>
      <c r="B7" s="148" t="s">
        <v>538</v>
      </c>
      <c r="C7" s="145" t="s">
        <v>539</v>
      </c>
      <c r="D7" s="143">
        <f t="shared" si="0"/>
        <v>2211</v>
      </c>
      <c r="E7" s="145">
        <v>67</v>
      </c>
      <c r="F7" s="144" t="s">
        <v>530</v>
      </c>
      <c r="G7" s="145"/>
      <c r="H7" s="145"/>
    </row>
    <row r="8" spans="1:8" ht="15">
      <c r="A8" s="147"/>
      <c r="B8" s="141" t="s">
        <v>540</v>
      </c>
      <c r="C8" s="142" t="s">
        <v>541</v>
      </c>
      <c r="D8" s="143">
        <f t="shared" si="0"/>
        <v>2112</v>
      </c>
      <c r="E8" s="142">
        <v>64</v>
      </c>
      <c r="F8" s="144" t="s">
        <v>530</v>
      </c>
      <c r="G8" s="145"/>
      <c r="H8" s="145"/>
    </row>
    <row r="9" spans="1:8" ht="15">
      <c r="A9" s="147"/>
      <c r="B9" s="148" t="s">
        <v>542</v>
      </c>
      <c r="C9" s="145" t="s">
        <v>543</v>
      </c>
      <c r="D9" s="143">
        <f t="shared" si="0"/>
        <v>3366</v>
      </c>
      <c r="E9" s="145">
        <v>102</v>
      </c>
      <c r="F9" s="144" t="s">
        <v>530</v>
      </c>
      <c r="G9" s="145"/>
      <c r="H9" s="145"/>
    </row>
    <row r="10" spans="1:8" ht="15.75" thickBot="1">
      <c r="A10" s="147"/>
      <c r="B10" s="148" t="s">
        <v>544</v>
      </c>
      <c r="C10" s="145" t="s">
        <v>545</v>
      </c>
      <c r="D10" s="143">
        <f t="shared" si="0"/>
        <v>726</v>
      </c>
      <c r="E10" s="145">
        <v>22</v>
      </c>
      <c r="F10" s="144" t="s">
        <v>530</v>
      </c>
      <c r="G10" s="145"/>
      <c r="H10" s="145"/>
    </row>
    <row r="11" spans="1:8" ht="15.75" thickTop="1">
      <c r="A11" s="166" t="s">
        <v>525</v>
      </c>
      <c r="B11" s="141" t="s">
        <v>546</v>
      </c>
      <c r="C11" s="142" t="s">
        <v>547</v>
      </c>
      <c r="D11" s="143">
        <f t="shared" si="0"/>
        <v>7920</v>
      </c>
      <c r="E11" s="142">
        <v>240</v>
      </c>
      <c r="F11" s="145"/>
      <c r="G11" s="144" t="s">
        <v>530</v>
      </c>
      <c r="H11" s="144" t="s">
        <v>530</v>
      </c>
    </row>
    <row r="12" spans="1:8" ht="15">
      <c r="A12" s="163" t="s">
        <v>548</v>
      </c>
      <c r="B12" s="141" t="s">
        <v>549</v>
      </c>
      <c r="C12" s="142" t="s">
        <v>550</v>
      </c>
      <c r="D12" s="143">
        <f t="shared" si="0"/>
        <v>7920</v>
      </c>
      <c r="E12" s="142">
        <v>240</v>
      </c>
      <c r="F12" s="145"/>
      <c r="G12" s="144" t="s">
        <v>530</v>
      </c>
      <c r="H12" s="144" t="s">
        <v>530</v>
      </c>
    </row>
    <row r="13" spans="1:8" ht="16.5" customHeight="1">
      <c r="A13" s="163" t="s">
        <v>551</v>
      </c>
      <c r="B13" s="141" t="s">
        <v>552</v>
      </c>
      <c r="C13" s="142" t="s">
        <v>553</v>
      </c>
      <c r="D13" s="143">
        <f t="shared" si="0"/>
        <v>12507</v>
      </c>
      <c r="E13" s="142">
        <v>379</v>
      </c>
      <c r="F13" s="145"/>
      <c r="G13" s="144" t="s">
        <v>530</v>
      </c>
      <c r="H13" s="144"/>
    </row>
    <row r="14" spans="1:8" ht="15">
      <c r="A14" s="163" t="s">
        <v>531</v>
      </c>
      <c r="B14" s="148" t="s">
        <v>554</v>
      </c>
      <c r="C14" s="145" t="s">
        <v>555</v>
      </c>
      <c r="D14" s="143">
        <f t="shared" si="0"/>
        <v>45045</v>
      </c>
      <c r="E14" s="145">
        <v>1365</v>
      </c>
      <c r="F14" s="145"/>
      <c r="G14" s="144"/>
      <c r="H14" s="144" t="s">
        <v>530</v>
      </c>
    </row>
    <row r="15" spans="1:8" ht="15">
      <c r="A15" s="147"/>
      <c r="B15" s="141" t="s">
        <v>556</v>
      </c>
      <c r="C15" s="142" t="s">
        <v>557</v>
      </c>
      <c r="D15" s="143">
        <f t="shared" si="0"/>
        <v>2343</v>
      </c>
      <c r="E15" s="142">
        <v>71</v>
      </c>
      <c r="F15" s="145"/>
      <c r="G15" s="144" t="s">
        <v>530</v>
      </c>
      <c r="H15" s="144"/>
    </row>
    <row r="16" spans="1:8" ht="15">
      <c r="A16" s="147"/>
      <c r="B16" s="141" t="s">
        <v>558</v>
      </c>
      <c r="C16" s="142" t="s">
        <v>559</v>
      </c>
      <c r="D16" s="143">
        <f t="shared" si="0"/>
        <v>3399</v>
      </c>
      <c r="E16" s="142">
        <v>103</v>
      </c>
      <c r="F16" s="145"/>
      <c r="G16" s="144"/>
      <c r="H16" s="144" t="s">
        <v>530</v>
      </c>
    </row>
    <row r="17" spans="1:8" ht="15">
      <c r="A17" s="147"/>
      <c r="B17" s="141" t="s">
        <v>560</v>
      </c>
      <c r="C17" s="142" t="s">
        <v>561</v>
      </c>
      <c r="D17" s="143">
        <f t="shared" si="0"/>
        <v>2409</v>
      </c>
      <c r="E17" s="142">
        <v>73</v>
      </c>
      <c r="F17" s="145"/>
      <c r="G17" s="144" t="s">
        <v>530</v>
      </c>
      <c r="H17" s="144" t="s">
        <v>530</v>
      </c>
    </row>
    <row r="18" spans="1:8" ht="15">
      <c r="A18" s="147"/>
      <c r="B18" s="141" t="s">
        <v>562</v>
      </c>
      <c r="C18" s="142" t="s">
        <v>563</v>
      </c>
      <c r="D18" s="143">
        <f t="shared" si="0"/>
        <v>2871</v>
      </c>
      <c r="E18" s="142">
        <v>87</v>
      </c>
      <c r="F18" s="145"/>
      <c r="G18" s="144" t="s">
        <v>530</v>
      </c>
      <c r="H18" s="144" t="s">
        <v>530</v>
      </c>
    </row>
    <row r="19" spans="1:8" ht="15">
      <c r="A19" s="147"/>
      <c r="B19" s="148" t="s">
        <v>564</v>
      </c>
      <c r="C19" s="145" t="s">
        <v>565</v>
      </c>
      <c r="D19" s="143">
        <f t="shared" si="0"/>
        <v>11253</v>
      </c>
      <c r="E19" s="145">
        <v>341</v>
      </c>
      <c r="F19" s="145"/>
      <c r="G19" s="144"/>
      <c r="H19" s="144" t="s">
        <v>530</v>
      </c>
    </row>
    <row r="20" spans="1:8" ht="15">
      <c r="A20" s="147"/>
      <c r="B20" s="148" t="s">
        <v>566</v>
      </c>
      <c r="C20" s="145" t="s">
        <v>567</v>
      </c>
      <c r="D20" s="143">
        <f t="shared" si="0"/>
        <v>2310</v>
      </c>
      <c r="E20" s="145">
        <v>70</v>
      </c>
      <c r="F20" s="145"/>
      <c r="G20" s="144" t="s">
        <v>530</v>
      </c>
      <c r="H20" s="144" t="s">
        <v>530</v>
      </c>
    </row>
    <row r="21" spans="1:8" ht="15">
      <c r="A21" s="147"/>
      <c r="B21" s="148" t="s">
        <v>568</v>
      </c>
      <c r="C21" s="145" t="s">
        <v>543</v>
      </c>
      <c r="D21" s="143">
        <f t="shared" si="0"/>
        <v>3894</v>
      </c>
      <c r="E21" s="145">
        <v>118</v>
      </c>
      <c r="F21" s="145"/>
      <c r="G21" s="144" t="s">
        <v>530</v>
      </c>
      <c r="H21" s="144" t="s">
        <v>530</v>
      </c>
    </row>
    <row r="22" spans="1:8" ht="15">
      <c r="A22" s="147"/>
      <c r="B22" s="148" t="s">
        <v>569</v>
      </c>
      <c r="C22" s="145" t="s">
        <v>570</v>
      </c>
      <c r="D22" s="143">
        <f t="shared" si="0"/>
        <v>1353</v>
      </c>
      <c r="E22" s="145">
        <v>41</v>
      </c>
      <c r="F22" s="145"/>
      <c r="G22" s="144" t="s">
        <v>530</v>
      </c>
      <c r="H22" s="144" t="s">
        <v>530</v>
      </c>
    </row>
    <row r="23" spans="1:8" ht="15.75" thickBot="1">
      <c r="A23" s="147"/>
      <c r="B23" s="148" t="s">
        <v>571</v>
      </c>
      <c r="C23" s="145" t="s">
        <v>545</v>
      </c>
      <c r="D23" s="143">
        <f t="shared" si="0"/>
        <v>726</v>
      </c>
      <c r="E23" s="145">
        <v>22</v>
      </c>
      <c r="F23" s="145"/>
      <c r="G23" s="144" t="s">
        <v>530</v>
      </c>
      <c r="H23" s="144" t="s">
        <v>530</v>
      </c>
    </row>
    <row r="24" spans="1:8" ht="16.5" thickBot="1" thickTop="1">
      <c r="A24" s="168" t="s">
        <v>572</v>
      </c>
      <c r="B24" s="145" t="s">
        <v>573</v>
      </c>
      <c r="C24" s="181" t="s">
        <v>578</v>
      </c>
      <c r="D24" s="143">
        <f t="shared" si="0"/>
        <v>1848</v>
      </c>
      <c r="E24" s="145">
        <v>56</v>
      </c>
      <c r="F24" s="145"/>
      <c r="G24" s="144" t="s">
        <v>530</v>
      </c>
      <c r="H24" s="144" t="s">
        <v>530</v>
      </c>
    </row>
    <row r="25" spans="1:8" ht="15.75" thickTop="1">
      <c r="A25" s="166" t="s">
        <v>574</v>
      </c>
      <c r="B25" s="148" t="s">
        <v>575</v>
      </c>
      <c r="C25" s="145" t="s">
        <v>576</v>
      </c>
      <c r="D25" s="143">
        <f t="shared" si="0"/>
        <v>3960</v>
      </c>
      <c r="E25" s="145">
        <v>120</v>
      </c>
      <c r="F25" s="144" t="s">
        <v>530</v>
      </c>
      <c r="G25" s="144" t="s">
        <v>530</v>
      </c>
      <c r="H25" s="144" t="s">
        <v>530</v>
      </c>
    </row>
    <row r="26" spans="1:8" ht="15">
      <c r="A26" s="147"/>
      <c r="B26" s="148" t="s">
        <v>577</v>
      </c>
      <c r="C26" s="145" t="s">
        <v>579</v>
      </c>
      <c r="D26" s="143">
        <f t="shared" si="0"/>
        <v>5280</v>
      </c>
      <c r="E26" s="145">
        <v>160</v>
      </c>
      <c r="F26" s="144" t="s">
        <v>530</v>
      </c>
      <c r="G26" s="144" t="s">
        <v>530</v>
      </c>
      <c r="H26" s="144" t="s">
        <v>530</v>
      </c>
    </row>
    <row r="27" spans="1:8" ht="15.75" thickBot="1">
      <c r="A27" s="147"/>
      <c r="B27" s="148" t="s">
        <v>580</v>
      </c>
      <c r="C27" s="145" t="s">
        <v>581</v>
      </c>
      <c r="D27" s="143">
        <f t="shared" si="0"/>
        <v>6204</v>
      </c>
      <c r="E27" s="145">
        <v>188</v>
      </c>
      <c r="F27" s="144"/>
      <c r="G27" s="144"/>
      <c r="H27" s="144"/>
    </row>
    <row r="28" spans="1:8" ht="15.75" thickTop="1">
      <c r="A28" s="166" t="s">
        <v>582</v>
      </c>
      <c r="B28" s="148" t="s">
        <v>583</v>
      </c>
      <c r="C28" s="145" t="s">
        <v>584</v>
      </c>
      <c r="D28" s="143">
        <f t="shared" si="0"/>
        <v>6765</v>
      </c>
      <c r="E28" s="145">
        <v>205</v>
      </c>
      <c r="F28" s="144" t="s">
        <v>530</v>
      </c>
      <c r="G28" s="144" t="s">
        <v>530</v>
      </c>
      <c r="H28" s="144" t="s">
        <v>530</v>
      </c>
    </row>
    <row r="29" spans="1:8" ht="15">
      <c r="A29" s="163" t="s">
        <v>585</v>
      </c>
      <c r="B29" s="148" t="s">
        <v>586</v>
      </c>
      <c r="C29" s="145" t="s">
        <v>587</v>
      </c>
      <c r="D29" s="143">
        <f t="shared" si="0"/>
        <v>5544</v>
      </c>
      <c r="E29" s="145">
        <v>168</v>
      </c>
      <c r="F29" s="144" t="s">
        <v>530</v>
      </c>
      <c r="G29" s="144" t="s">
        <v>530</v>
      </c>
      <c r="H29" s="144" t="s">
        <v>530</v>
      </c>
    </row>
    <row r="30" spans="1:8" ht="15">
      <c r="A30" s="147"/>
      <c r="B30" s="148" t="s">
        <v>588</v>
      </c>
      <c r="C30" s="145" t="s">
        <v>589</v>
      </c>
      <c r="D30" s="143">
        <f t="shared" si="0"/>
        <v>7425</v>
      </c>
      <c r="E30" s="145">
        <v>225</v>
      </c>
      <c r="F30" s="144" t="s">
        <v>530</v>
      </c>
      <c r="G30" s="144" t="s">
        <v>530</v>
      </c>
      <c r="H30" s="144" t="s">
        <v>530</v>
      </c>
    </row>
    <row r="31" spans="1:8" ht="15">
      <c r="A31" s="147"/>
      <c r="B31" s="148" t="s">
        <v>590</v>
      </c>
      <c r="C31" s="145" t="s">
        <v>591</v>
      </c>
      <c r="D31" s="143">
        <f t="shared" si="0"/>
        <v>3828</v>
      </c>
      <c r="E31" s="145">
        <v>116</v>
      </c>
      <c r="F31" s="144"/>
      <c r="G31" s="144"/>
      <c r="H31" s="144"/>
    </row>
    <row r="32" spans="1:8" ht="15">
      <c r="A32" s="147"/>
      <c r="B32" s="148" t="s">
        <v>592</v>
      </c>
      <c r="C32" s="145" t="s">
        <v>593</v>
      </c>
      <c r="D32" s="143">
        <f t="shared" si="0"/>
        <v>5313</v>
      </c>
      <c r="E32" s="145">
        <v>161</v>
      </c>
      <c r="F32" s="144" t="s">
        <v>530</v>
      </c>
      <c r="G32" s="144" t="s">
        <v>530</v>
      </c>
      <c r="H32" s="144" t="s">
        <v>530</v>
      </c>
    </row>
    <row r="33" spans="1:8" ht="15">
      <c r="A33" s="147"/>
      <c r="B33" s="141" t="s">
        <v>594</v>
      </c>
      <c r="C33" s="142" t="s">
        <v>595</v>
      </c>
      <c r="D33" s="143">
        <f t="shared" si="0"/>
        <v>7689</v>
      </c>
      <c r="E33" s="142">
        <v>233</v>
      </c>
      <c r="F33" s="144"/>
      <c r="G33" s="144" t="s">
        <v>530</v>
      </c>
      <c r="H33" s="144" t="s">
        <v>530</v>
      </c>
    </row>
    <row r="34" spans="1:8" ht="15">
      <c r="A34" s="147"/>
      <c r="B34" s="148" t="s">
        <v>596</v>
      </c>
      <c r="C34" s="145" t="s">
        <v>595</v>
      </c>
      <c r="D34" s="143">
        <f t="shared" si="0"/>
        <v>5907</v>
      </c>
      <c r="E34" s="145">
        <v>179</v>
      </c>
      <c r="F34" s="144" t="s">
        <v>530</v>
      </c>
      <c r="G34" s="144" t="s">
        <v>530</v>
      </c>
      <c r="H34" s="144" t="s">
        <v>530</v>
      </c>
    </row>
    <row r="35" spans="1:8" ht="15.75" thickBot="1">
      <c r="A35" s="163"/>
      <c r="B35" s="141" t="s">
        <v>597</v>
      </c>
      <c r="C35" s="142" t="s">
        <v>598</v>
      </c>
      <c r="D35" s="143">
        <f t="shared" si="0"/>
        <v>11946</v>
      </c>
      <c r="E35" s="142">
        <v>362</v>
      </c>
      <c r="F35" s="145"/>
      <c r="G35" s="144" t="s">
        <v>530</v>
      </c>
      <c r="H35" s="144" t="s">
        <v>530</v>
      </c>
    </row>
    <row r="36" spans="1:8" ht="15.75" thickTop="1">
      <c r="A36" s="166" t="s">
        <v>599</v>
      </c>
      <c r="B36" s="148" t="s">
        <v>600</v>
      </c>
      <c r="C36" s="145" t="s">
        <v>601</v>
      </c>
      <c r="D36" s="143">
        <f t="shared" si="0"/>
        <v>6600</v>
      </c>
      <c r="E36" s="145">
        <v>200</v>
      </c>
      <c r="F36" s="144" t="s">
        <v>530</v>
      </c>
      <c r="G36" s="144"/>
      <c r="H36" s="145"/>
    </row>
    <row r="37" spans="1:8" ht="15">
      <c r="A37" s="147"/>
      <c r="B37" s="150" t="s">
        <v>602</v>
      </c>
      <c r="C37" s="142" t="s">
        <v>603</v>
      </c>
      <c r="D37" s="143">
        <f t="shared" si="0"/>
        <v>5511</v>
      </c>
      <c r="E37" s="142">
        <v>167</v>
      </c>
      <c r="F37" s="144" t="s">
        <v>530</v>
      </c>
      <c r="G37" s="144"/>
      <c r="H37" s="145"/>
    </row>
    <row r="38" spans="1:8" ht="15">
      <c r="A38" s="147"/>
      <c r="B38" s="148" t="s">
        <v>604</v>
      </c>
      <c r="C38" s="145" t="s">
        <v>605</v>
      </c>
      <c r="D38" s="143">
        <f t="shared" si="0"/>
        <v>13926</v>
      </c>
      <c r="E38" s="145">
        <v>422</v>
      </c>
      <c r="F38" s="144" t="s">
        <v>530</v>
      </c>
      <c r="G38" s="144"/>
      <c r="H38" s="145"/>
    </row>
    <row r="39" spans="1:8" ht="15">
      <c r="A39" s="147"/>
      <c r="B39" s="148" t="s">
        <v>606</v>
      </c>
      <c r="C39" s="145" t="s">
        <v>607</v>
      </c>
      <c r="D39" s="143">
        <f t="shared" si="0"/>
        <v>1254</v>
      </c>
      <c r="E39" s="145">
        <v>38</v>
      </c>
      <c r="F39" s="144" t="s">
        <v>530</v>
      </c>
      <c r="G39" s="144"/>
      <c r="H39" s="145"/>
    </row>
    <row r="40" spans="1:8" ht="15">
      <c r="A40" s="147"/>
      <c r="B40" s="148" t="s">
        <v>608</v>
      </c>
      <c r="C40" s="145" t="s">
        <v>609</v>
      </c>
      <c r="D40" s="143">
        <f t="shared" si="0"/>
        <v>18381</v>
      </c>
      <c r="E40" s="145">
        <v>557</v>
      </c>
      <c r="F40" s="144" t="s">
        <v>530</v>
      </c>
      <c r="G40" s="144" t="s">
        <v>530</v>
      </c>
      <c r="H40" s="144" t="s">
        <v>530</v>
      </c>
    </row>
    <row r="41" spans="1:8" ht="15">
      <c r="A41" s="147"/>
      <c r="B41" s="148" t="s">
        <v>610</v>
      </c>
      <c r="C41" s="145" t="s">
        <v>611</v>
      </c>
      <c r="D41" s="143">
        <f t="shared" si="0"/>
        <v>21285</v>
      </c>
      <c r="E41" s="145">
        <v>645</v>
      </c>
      <c r="F41" s="144" t="s">
        <v>530</v>
      </c>
      <c r="G41" s="144" t="s">
        <v>530</v>
      </c>
      <c r="H41" s="144" t="s">
        <v>530</v>
      </c>
    </row>
    <row r="42" spans="1:8" ht="15.75" thickBot="1">
      <c r="A42" s="147"/>
      <c r="B42" s="148" t="s">
        <v>612</v>
      </c>
      <c r="C42" s="145" t="s">
        <v>605</v>
      </c>
      <c r="D42" s="143">
        <f t="shared" si="0"/>
        <v>20856</v>
      </c>
      <c r="E42" s="145">
        <v>632</v>
      </c>
      <c r="F42" s="144" t="s">
        <v>530</v>
      </c>
      <c r="G42" s="144" t="s">
        <v>530</v>
      </c>
      <c r="H42" s="144" t="s">
        <v>530</v>
      </c>
    </row>
    <row r="43" spans="1:8" ht="15.75" thickTop="1">
      <c r="A43" s="166" t="s">
        <v>458</v>
      </c>
      <c r="B43" s="148" t="s">
        <v>613</v>
      </c>
      <c r="C43" s="145" t="s">
        <v>614</v>
      </c>
      <c r="D43" s="143">
        <f t="shared" si="0"/>
        <v>28611</v>
      </c>
      <c r="E43" s="145">
        <v>867</v>
      </c>
      <c r="F43" s="144" t="s">
        <v>530</v>
      </c>
      <c r="G43" s="144" t="s">
        <v>530</v>
      </c>
      <c r="H43" s="144" t="s">
        <v>530</v>
      </c>
    </row>
    <row r="44" spans="1:8" ht="15">
      <c r="A44" s="147"/>
      <c r="B44" s="148" t="s">
        <v>615</v>
      </c>
      <c r="C44" s="145" t="s">
        <v>616</v>
      </c>
      <c r="D44" s="143">
        <f t="shared" si="0"/>
        <v>8580</v>
      </c>
      <c r="E44" s="145">
        <v>260</v>
      </c>
      <c r="F44" s="144" t="s">
        <v>530</v>
      </c>
      <c r="G44" s="144" t="s">
        <v>530</v>
      </c>
      <c r="H44" s="144" t="s">
        <v>530</v>
      </c>
    </row>
    <row r="45" spans="1:8" ht="15">
      <c r="A45" s="147"/>
      <c r="B45" s="148" t="s">
        <v>617</v>
      </c>
      <c r="C45" s="145" t="s">
        <v>618</v>
      </c>
      <c r="D45" s="143">
        <f t="shared" si="0"/>
        <v>41679</v>
      </c>
      <c r="E45" s="145">
        <v>1263</v>
      </c>
      <c r="F45" s="144" t="s">
        <v>530</v>
      </c>
      <c r="G45" s="144" t="s">
        <v>530</v>
      </c>
      <c r="H45" s="144" t="s">
        <v>530</v>
      </c>
    </row>
    <row r="46" spans="1:8" ht="15">
      <c r="A46" s="147"/>
      <c r="B46" s="148" t="s">
        <v>619</v>
      </c>
      <c r="C46" s="145" t="s">
        <v>620</v>
      </c>
      <c r="D46" s="143">
        <f t="shared" si="0"/>
        <v>41679</v>
      </c>
      <c r="E46" s="145">
        <v>1263</v>
      </c>
      <c r="F46" s="144" t="s">
        <v>530</v>
      </c>
      <c r="G46" s="144" t="s">
        <v>530</v>
      </c>
      <c r="H46" s="144" t="s">
        <v>530</v>
      </c>
    </row>
    <row r="47" spans="1:8" ht="15.75" thickBot="1">
      <c r="A47" s="147"/>
      <c r="B47" s="148" t="s">
        <v>621</v>
      </c>
      <c r="C47" s="145" t="s">
        <v>622</v>
      </c>
      <c r="D47" s="143">
        <f t="shared" si="0"/>
        <v>20031</v>
      </c>
      <c r="E47" s="145">
        <v>607</v>
      </c>
      <c r="F47" s="144" t="s">
        <v>530</v>
      </c>
      <c r="G47" s="144" t="s">
        <v>530</v>
      </c>
      <c r="H47" s="144" t="s">
        <v>530</v>
      </c>
    </row>
    <row r="48" spans="1:8" ht="15.75" thickTop="1">
      <c r="A48" s="166" t="s">
        <v>471</v>
      </c>
      <c r="B48" s="180" t="s">
        <v>623</v>
      </c>
      <c r="C48" s="181" t="s">
        <v>624</v>
      </c>
      <c r="D48" s="143">
        <f t="shared" si="0"/>
        <v>23166</v>
      </c>
      <c r="E48" s="145">
        <v>702</v>
      </c>
      <c r="F48" s="144" t="s">
        <v>530</v>
      </c>
      <c r="G48" s="144" t="s">
        <v>530</v>
      </c>
      <c r="H48" s="144" t="s">
        <v>530</v>
      </c>
    </row>
    <row r="49" spans="1:8" ht="14.25" customHeight="1" thickBot="1">
      <c r="A49" s="147"/>
      <c r="B49" s="148" t="s">
        <v>625</v>
      </c>
      <c r="C49" s="145" t="s">
        <v>649</v>
      </c>
      <c r="D49" s="143">
        <f t="shared" si="0"/>
        <v>21714</v>
      </c>
      <c r="E49" s="145">
        <v>658</v>
      </c>
      <c r="F49" s="144" t="s">
        <v>530</v>
      </c>
      <c r="G49" s="144" t="s">
        <v>530</v>
      </c>
      <c r="H49" s="144" t="s">
        <v>530</v>
      </c>
    </row>
    <row r="50" spans="1:8" ht="15.75" thickTop="1">
      <c r="A50" s="166" t="s">
        <v>650</v>
      </c>
      <c r="B50" s="180" t="s">
        <v>651</v>
      </c>
      <c r="C50" s="181" t="s">
        <v>652</v>
      </c>
      <c r="D50" s="143">
        <f t="shared" si="0"/>
        <v>11451</v>
      </c>
      <c r="E50" s="145">
        <v>347</v>
      </c>
      <c r="F50" s="144" t="s">
        <v>530</v>
      </c>
      <c r="G50" s="144" t="s">
        <v>530</v>
      </c>
      <c r="H50" s="144" t="s">
        <v>530</v>
      </c>
    </row>
    <row r="51" spans="1:8" ht="15">
      <c r="A51" s="147"/>
      <c r="B51" s="148" t="s">
        <v>653</v>
      </c>
      <c r="C51" s="145" t="s">
        <v>654</v>
      </c>
      <c r="D51" s="143">
        <f t="shared" si="0"/>
        <v>21945</v>
      </c>
      <c r="E51" s="145">
        <v>665</v>
      </c>
      <c r="F51" s="144" t="s">
        <v>530</v>
      </c>
      <c r="G51" s="144" t="s">
        <v>530</v>
      </c>
      <c r="H51" s="144" t="s">
        <v>530</v>
      </c>
    </row>
    <row r="52" spans="1:8" ht="15.75" thickBot="1">
      <c r="A52" s="147"/>
      <c r="B52" s="148" t="s">
        <v>655</v>
      </c>
      <c r="C52" s="145" t="s">
        <v>656</v>
      </c>
      <c r="D52" s="143">
        <f t="shared" si="0"/>
        <v>11220</v>
      </c>
      <c r="E52" s="145">
        <v>340</v>
      </c>
      <c r="F52" s="144" t="s">
        <v>530</v>
      </c>
      <c r="G52" s="144" t="s">
        <v>530</v>
      </c>
      <c r="H52" s="144" t="s">
        <v>530</v>
      </c>
    </row>
    <row r="53" spans="1:8" ht="15.75" thickTop="1">
      <c r="A53" s="166" t="s">
        <v>657</v>
      </c>
      <c r="B53" s="148" t="s">
        <v>658</v>
      </c>
      <c r="C53" s="145" t="s">
        <v>659</v>
      </c>
      <c r="D53" s="143">
        <f t="shared" si="0"/>
        <v>3795</v>
      </c>
      <c r="E53" s="145">
        <v>115</v>
      </c>
      <c r="F53" s="144" t="s">
        <v>530</v>
      </c>
      <c r="G53" s="144" t="s">
        <v>530</v>
      </c>
      <c r="H53" s="144" t="s">
        <v>530</v>
      </c>
    </row>
    <row r="54" spans="1:8" ht="15">
      <c r="A54" s="147"/>
      <c r="B54" s="148" t="s">
        <v>660</v>
      </c>
      <c r="C54" s="145" t="s">
        <v>661</v>
      </c>
      <c r="D54" s="143">
        <f t="shared" si="0"/>
        <v>1023</v>
      </c>
      <c r="E54" s="145">
        <v>31</v>
      </c>
      <c r="F54" s="144" t="s">
        <v>530</v>
      </c>
      <c r="G54" s="144" t="s">
        <v>530</v>
      </c>
      <c r="H54" s="144" t="s">
        <v>530</v>
      </c>
    </row>
    <row r="55" spans="1:8" ht="15">
      <c r="A55" s="147"/>
      <c r="B55" s="148" t="s">
        <v>662</v>
      </c>
      <c r="C55" s="145" t="s">
        <v>663</v>
      </c>
      <c r="D55" s="143">
        <f t="shared" si="0"/>
        <v>1650</v>
      </c>
      <c r="E55" s="145">
        <v>50</v>
      </c>
      <c r="F55" s="144" t="s">
        <v>530</v>
      </c>
      <c r="G55" s="144" t="s">
        <v>530</v>
      </c>
      <c r="H55" s="144" t="s">
        <v>530</v>
      </c>
    </row>
    <row r="56" spans="1:8" ht="15">
      <c r="A56" s="147"/>
      <c r="B56" s="148" t="s">
        <v>664</v>
      </c>
      <c r="C56" s="145" t="s">
        <v>665</v>
      </c>
      <c r="D56" s="143">
        <f t="shared" si="0"/>
        <v>1023</v>
      </c>
      <c r="E56" s="145">
        <v>31</v>
      </c>
      <c r="F56" s="144" t="s">
        <v>530</v>
      </c>
      <c r="G56" s="144" t="s">
        <v>530</v>
      </c>
      <c r="H56" s="144" t="s">
        <v>530</v>
      </c>
    </row>
    <row r="57" spans="1:8" ht="15">
      <c r="A57" s="147"/>
      <c r="B57" s="148" t="s">
        <v>666</v>
      </c>
      <c r="C57" s="145" t="s">
        <v>667</v>
      </c>
      <c r="D57" s="143">
        <f t="shared" si="0"/>
        <v>1584</v>
      </c>
      <c r="E57" s="145">
        <v>48</v>
      </c>
      <c r="F57" s="144" t="s">
        <v>530</v>
      </c>
      <c r="G57" s="144" t="s">
        <v>530</v>
      </c>
      <c r="H57" s="144" t="s">
        <v>530</v>
      </c>
    </row>
    <row r="58" spans="1:8" ht="15">
      <c r="A58" s="147"/>
      <c r="B58" s="148" t="s">
        <v>668</v>
      </c>
      <c r="C58" s="145" t="s">
        <v>669</v>
      </c>
      <c r="D58" s="143">
        <f t="shared" si="0"/>
        <v>3597</v>
      </c>
      <c r="E58" s="145">
        <v>109</v>
      </c>
      <c r="F58" s="144" t="s">
        <v>530</v>
      </c>
      <c r="G58" s="144" t="s">
        <v>530</v>
      </c>
      <c r="H58" s="144" t="s">
        <v>530</v>
      </c>
    </row>
    <row r="59" spans="1:8" ht="15.75" thickBot="1">
      <c r="A59" s="147"/>
      <c r="B59" s="148" t="s">
        <v>670</v>
      </c>
      <c r="C59" s="145" t="s">
        <v>671</v>
      </c>
      <c r="D59" s="143">
        <f t="shared" si="0"/>
        <v>1023</v>
      </c>
      <c r="E59" s="145">
        <v>31</v>
      </c>
      <c r="F59" s="144" t="s">
        <v>530</v>
      </c>
      <c r="G59" s="144" t="s">
        <v>530</v>
      </c>
      <c r="H59" s="144" t="s">
        <v>530</v>
      </c>
    </row>
    <row r="60" spans="1:8" ht="15.75" thickTop="1">
      <c r="A60" s="166" t="s">
        <v>672</v>
      </c>
      <c r="B60" s="148" t="s">
        <v>673</v>
      </c>
      <c r="C60" s="145" t="s">
        <v>674</v>
      </c>
      <c r="D60" s="143">
        <f t="shared" si="0"/>
        <v>660</v>
      </c>
      <c r="E60" s="145">
        <v>20</v>
      </c>
      <c r="F60" s="144" t="s">
        <v>530</v>
      </c>
      <c r="G60" s="144" t="s">
        <v>530</v>
      </c>
      <c r="H60" s="144" t="s">
        <v>530</v>
      </c>
    </row>
    <row r="61" spans="1:8" ht="15.75" thickBot="1">
      <c r="A61" s="167"/>
      <c r="B61" s="148" t="s">
        <v>675</v>
      </c>
      <c r="C61" s="145" t="s">
        <v>676</v>
      </c>
      <c r="D61" s="143">
        <f t="shared" si="0"/>
        <v>660</v>
      </c>
      <c r="E61" s="145">
        <v>20</v>
      </c>
      <c r="F61" s="144" t="s">
        <v>530</v>
      </c>
      <c r="G61" s="144" t="s">
        <v>530</v>
      </c>
      <c r="H61" s="144" t="s">
        <v>530</v>
      </c>
    </row>
    <row r="62" spans="1:8" ht="15.75" thickTop="1">
      <c r="A62" s="163" t="s">
        <v>677</v>
      </c>
      <c r="B62" s="148" t="s">
        <v>678</v>
      </c>
      <c r="C62" s="145" t="s">
        <v>679</v>
      </c>
      <c r="D62" s="143">
        <f t="shared" si="0"/>
        <v>2871</v>
      </c>
      <c r="E62" s="145">
        <v>87</v>
      </c>
      <c r="F62" s="144" t="s">
        <v>530</v>
      </c>
      <c r="G62" s="145"/>
      <c r="H62" s="145"/>
    </row>
    <row r="63" spans="1:8" ht="15">
      <c r="A63" s="163" t="s">
        <v>680</v>
      </c>
      <c r="B63" s="148" t="s">
        <v>681</v>
      </c>
      <c r="C63" s="145" t="s">
        <v>682</v>
      </c>
      <c r="D63" s="143">
        <f t="shared" si="0"/>
        <v>5742</v>
      </c>
      <c r="E63" s="145">
        <v>174</v>
      </c>
      <c r="F63" s="144" t="s">
        <v>530</v>
      </c>
      <c r="G63" s="145"/>
      <c r="H63" s="145"/>
    </row>
    <row r="64" spans="1:8" ht="15">
      <c r="A64" s="147"/>
      <c r="B64" s="148" t="s">
        <v>683</v>
      </c>
      <c r="C64" s="145" t="s">
        <v>684</v>
      </c>
      <c r="D64" s="143">
        <f t="shared" si="0"/>
        <v>7161</v>
      </c>
      <c r="E64" s="145">
        <v>217</v>
      </c>
      <c r="F64" s="144" t="s">
        <v>530</v>
      </c>
      <c r="G64" s="145"/>
      <c r="H64" s="145"/>
    </row>
    <row r="65" spans="1:8" ht="15">
      <c r="A65" s="147"/>
      <c r="B65" s="148" t="s">
        <v>685</v>
      </c>
      <c r="C65" s="145" t="s">
        <v>686</v>
      </c>
      <c r="D65" s="143">
        <f t="shared" si="0"/>
        <v>19866</v>
      </c>
      <c r="E65" s="145">
        <v>602</v>
      </c>
      <c r="F65" s="144" t="s">
        <v>530</v>
      </c>
      <c r="G65" s="145"/>
      <c r="H65" s="145"/>
    </row>
    <row r="66" spans="1:8" ht="15">
      <c r="A66" s="147"/>
      <c r="B66" s="148" t="s">
        <v>687</v>
      </c>
      <c r="C66" s="145" t="s">
        <v>679</v>
      </c>
      <c r="D66" s="143">
        <f t="shared" si="0"/>
        <v>5742</v>
      </c>
      <c r="E66" s="145">
        <v>174</v>
      </c>
      <c r="F66" s="145"/>
      <c r="G66" s="144" t="s">
        <v>530</v>
      </c>
      <c r="H66" s="144" t="s">
        <v>530</v>
      </c>
    </row>
    <row r="67" spans="1:8" ht="15">
      <c r="A67" s="147"/>
      <c r="B67" s="148" t="s">
        <v>688</v>
      </c>
      <c r="C67" s="145" t="s">
        <v>682</v>
      </c>
      <c r="D67" s="143">
        <f t="shared" si="0"/>
        <v>11451</v>
      </c>
      <c r="E67" s="145">
        <v>347</v>
      </c>
      <c r="F67" s="145"/>
      <c r="G67" s="144" t="s">
        <v>530</v>
      </c>
      <c r="H67" s="144" t="s">
        <v>530</v>
      </c>
    </row>
    <row r="68" spans="1:8" ht="15">
      <c r="A68" s="147"/>
      <c r="B68" s="180" t="s">
        <v>341</v>
      </c>
      <c r="C68" s="145" t="s">
        <v>684</v>
      </c>
      <c r="D68" s="143">
        <f aca="true" t="shared" si="1" ref="D68:D90">E68*33</f>
        <v>16665</v>
      </c>
      <c r="E68" s="145">
        <v>505</v>
      </c>
      <c r="F68" s="145"/>
      <c r="G68" s="144" t="s">
        <v>530</v>
      </c>
      <c r="H68" s="144" t="s">
        <v>530</v>
      </c>
    </row>
    <row r="69" spans="1:8" ht="15">
      <c r="A69" s="147"/>
      <c r="B69" s="148" t="s">
        <v>689</v>
      </c>
      <c r="C69" s="145" t="s">
        <v>686</v>
      </c>
      <c r="D69" s="143">
        <f t="shared" si="1"/>
        <v>25278</v>
      </c>
      <c r="E69" s="145">
        <v>766</v>
      </c>
      <c r="F69" s="145"/>
      <c r="G69" s="144" t="s">
        <v>530</v>
      </c>
      <c r="H69" s="144" t="s">
        <v>530</v>
      </c>
    </row>
    <row r="70" spans="1:8" ht="15">
      <c r="A70" s="147"/>
      <c r="B70" s="148" t="s">
        <v>690</v>
      </c>
      <c r="C70" s="145" t="s">
        <v>691</v>
      </c>
      <c r="D70" s="143">
        <f t="shared" si="1"/>
        <v>0</v>
      </c>
      <c r="E70" s="145">
        <v>0</v>
      </c>
      <c r="F70" s="144" t="s">
        <v>530</v>
      </c>
      <c r="G70" s="144" t="s">
        <v>530</v>
      </c>
      <c r="H70" s="144" t="s">
        <v>530</v>
      </c>
    </row>
    <row r="71" spans="1:8" ht="15">
      <c r="A71" s="149"/>
      <c r="B71" s="148" t="s">
        <v>692</v>
      </c>
      <c r="C71" s="145" t="s">
        <v>693</v>
      </c>
      <c r="D71" s="143">
        <f t="shared" si="1"/>
        <v>1419</v>
      </c>
      <c r="E71" s="145">
        <v>43</v>
      </c>
      <c r="F71" s="144" t="s">
        <v>530</v>
      </c>
      <c r="G71" s="144" t="s">
        <v>530</v>
      </c>
      <c r="H71" s="144" t="s">
        <v>530</v>
      </c>
    </row>
    <row r="72" spans="1:8" ht="18">
      <c r="A72" s="151" t="s">
        <v>523</v>
      </c>
      <c r="B72" s="225" t="s">
        <v>694</v>
      </c>
      <c r="C72" s="225"/>
      <c r="D72" s="139"/>
      <c r="E72" s="139"/>
      <c r="F72" s="140" t="s">
        <v>524</v>
      </c>
      <c r="G72" s="140" t="s">
        <v>525</v>
      </c>
      <c r="H72" s="140" t="s">
        <v>526</v>
      </c>
    </row>
    <row r="73" spans="1:8" ht="15">
      <c r="A73" s="152" t="s">
        <v>403</v>
      </c>
      <c r="B73" s="229" t="s">
        <v>695</v>
      </c>
      <c r="C73" s="229"/>
      <c r="D73" s="143">
        <f t="shared" si="1"/>
        <v>2145</v>
      </c>
      <c r="E73" s="153">
        <v>65</v>
      </c>
      <c r="F73" s="144" t="s">
        <v>530</v>
      </c>
      <c r="G73" s="144" t="s">
        <v>530</v>
      </c>
      <c r="H73" s="144" t="s">
        <v>530</v>
      </c>
    </row>
    <row r="74" spans="1:8" ht="15">
      <c r="A74" s="152" t="s">
        <v>404</v>
      </c>
      <c r="B74" s="229" t="s">
        <v>202</v>
      </c>
      <c r="C74" s="229"/>
      <c r="D74" s="143">
        <f t="shared" si="1"/>
        <v>2640</v>
      </c>
      <c r="E74" s="153">
        <v>80</v>
      </c>
      <c r="F74" s="144" t="s">
        <v>530</v>
      </c>
      <c r="G74" s="144" t="s">
        <v>530</v>
      </c>
      <c r="H74" s="144" t="s">
        <v>530</v>
      </c>
    </row>
    <row r="75" spans="1:8" ht="15">
      <c r="A75" s="152" t="s">
        <v>398</v>
      </c>
      <c r="B75" s="229" t="s">
        <v>696</v>
      </c>
      <c r="C75" s="229"/>
      <c r="D75" s="143">
        <f t="shared" si="1"/>
        <v>3564</v>
      </c>
      <c r="E75" s="153">
        <v>108</v>
      </c>
      <c r="F75" s="144" t="s">
        <v>530</v>
      </c>
      <c r="G75" s="144" t="s">
        <v>530</v>
      </c>
      <c r="H75" s="144" t="s">
        <v>530</v>
      </c>
    </row>
    <row r="76" spans="1:8" ht="15">
      <c r="A76" s="152" t="s">
        <v>697</v>
      </c>
      <c r="B76" s="229" t="s">
        <v>203</v>
      </c>
      <c r="C76" s="229"/>
      <c r="D76" s="143">
        <f t="shared" si="1"/>
        <v>4554</v>
      </c>
      <c r="E76" s="153">
        <v>138</v>
      </c>
      <c r="F76" s="144" t="s">
        <v>530</v>
      </c>
      <c r="G76" s="144" t="s">
        <v>530</v>
      </c>
      <c r="H76" s="144" t="s">
        <v>530</v>
      </c>
    </row>
    <row r="77" spans="1:8" ht="15">
      <c r="A77" s="152" t="s">
        <v>698</v>
      </c>
      <c r="B77" s="224" t="s">
        <v>699</v>
      </c>
      <c r="C77" s="224"/>
      <c r="D77" s="143">
        <f t="shared" si="1"/>
        <v>8316</v>
      </c>
      <c r="E77" s="154">
        <v>252</v>
      </c>
      <c r="F77" s="144" t="s">
        <v>530</v>
      </c>
      <c r="G77" s="144" t="s">
        <v>530</v>
      </c>
      <c r="H77" s="144" t="s">
        <v>530</v>
      </c>
    </row>
    <row r="78" spans="1:8" ht="15">
      <c r="A78" s="152" t="s">
        <v>700</v>
      </c>
      <c r="B78" s="229" t="s">
        <v>701</v>
      </c>
      <c r="C78" s="229"/>
      <c r="D78" s="143">
        <f t="shared" si="1"/>
        <v>462</v>
      </c>
      <c r="E78" s="153">
        <v>14</v>
      </c>
      <c r="F78" s="144" t="s">
        <v>530</v>
      </c>
      <c r="G78" s="144" t="s">
        <v>530</v>
      </c>
      <c r="H78" s="144" t="s">
        <v>530</v>
      </c>
    </row>
    <row r="79" spans="1:8" ht="15">
      <c r="A79" s="145" t="s">
        <v>702</v>
      </c>
      <c r="B79" s="224" t="s">
        <v>703</v>
      </c>
      <c r="C79" s="224"/>
      <c r="D79" s="143">
        <f t="shared" si="1"/>
        <v>2673</v>
      </c>
      <c r="E79" s="154">
        <v>81</v>
      </c>
      <c r="F79" s="144" t="s">
        <v>530</v>
      </c>
      <c r="G79" s="144" t="s">
        <v>530</v>
      </c>
      <c r="H79" s="144" t="s">
        <v>530</v>
      </c>
    </row>
    <row r="80" spans="1:8" ht="18">
      <c r="A80" s="155" t="s">
        <v>523</v>
      </c>
      <c r="B80" s="225" t="s">
        <v>704</v>
      </c>
      <c r="C80" s="225"/>
      <c r="D80" s="139"/>
      <c r="E80" s="139"/>
      <c r="F80" s="140" t="s">
        <v>524</v>
      </c>
      <c r="G80" s="140" t="s">
        <v>525</v>
      </c>
      <c r="H80" s="140" t="s">
        <v>526</v>
      </c>
    </row>
    <row r="81" spans="1:8" ht="15">
      <c r="A81" s="156" t="s">
        <v>723</v>
      </c>
      <c r="B81" s="112" t="s">
        <v>202</v>
      </c>
      <c r="C81" s="143"/>
      <c r="D81" s="143">
        <f t="shared" si="1"/>
        <v>4488</v>
      </c>
      <c r="E81" s="157">
        <v>136</v>
      </c>
      <c r="F81" s="144" t="s">
        <v>530</v>
      </c>
      <c r="G81" s="144" t="s">
        <v>530</v>
      </c>
      <c r="H81" s="144" t="s">
        <v>530</v>
      </c>
    </row>
    <row r="82" spans="1:8" ht="15">
      <c r="A82" s="158" t="s">
        <v>724</v>
      </c>
      <c r="B82" s="232" t="s">
        <v>727</v>
      </c>
      <c r="C82" s="232"/>
      <c r="D82" s="143">
        <f t="shared" si="1"/>
        <v>4950</v>
      </c>
      <c r="E82" s="158">
        <v>150</v>
      </c>
      <c r="F82" s="144" t="s">
        <v>530</v>
      </c>
      <c r="G82" s="144" t="s">
        <v>530</v>
      </c>
      <c r="H82" s="144" t="s">
        <v>530</v>
      </c>
    </row>
    <row r="83" spans="1:8" ht="15">
      <c r="A83" s="156" t="s">
        <v>725</v>
      </c>
      <c r="B83" s="233" t="s">
        <v>728</v>
      </c>
      <c r="C83" s="233"/>
      <c r="D83" s="143">
        <f t="shared" si="1"/>
        <v>5940</v>
      </c>
      <c r="E83" s="159">
        <v>180</v>
      </c>
      <c r="F83" s="144" t="s">
        <v>530</v>
      </c>
      <c r="G83" s="144" t="s">
        <v>530</v>
      </c>
      <c r="H83" s="144" t="s">
        <v>530</v>
      </c>
    </row>
    <row r="84" spans="1:8" ht="15">
      <c r="A84" s="160" t="s">
        <v>726</v>
      </c>
      <c r="B84" s="230" t="s">
        <v>729</v>
      </c>
      <c r="C84" s="231"/>
      <c r="D84" s="143">
        <f t="shared" si="1"/>
        <v>9174</v>
      </c>
      <c r="E84" s="159">
        <v>278</v>
      </c>
      <c r="F84" s="144" t="s">
        <v>530</v>
      </c>
      <c r="G84" s="144" t="s">
        <v>530</v>
      </c>
      <c r="H84" s="144" t="s">
        <v>530</v>
      </c>
    </row>
    <row r="85" spans="1:8" ht="18">
      <c r="A85" s="155" t="s">
        <v>523</v>
      </c>
      <c r="B85" s="225" t="s">
        <v>705</v>
      </c>
      <c r="C85" s="225"/>
      <c r="D85" s="139"/>
      <c r="E85" s="139"/>
      <c r="F85" s="140" t="s">
        <v>303</v>
      </c>
      <c r="G85" s="140" t="s">
        <v>304</v>
      </c>
      <c r="H85" s="140" t="s">
        <v>305</v>
      </c>
    </row>
    <row r="86" spans="1:8" ht="15">
      <c r="A86" s="145" t="s">
        <v>706</v>
      </c>
      <c r="B86" s="223" t="s">
        <v>707</v>
      </c>
      <c r="C86" s="224"/>
      <c r="D86" s="143">
        <f t="shared" si="1"/>
        <v>7920</v>
      </c>
      <c r="E86" s="161">
        <v>240</v>
      </c>
      <c r="F86" s="144"/>
      <c r="G86" s="144"/>
      <c r="H86" s="144" t="s">
        <v>530</v>
      </c>
    </row>
    <row r="87" spans="1:8" ht="15">
      <c r="A87" s="175" t="s">
        <v>301</v>
      </c>
      <c r="B87" s="221" t="s">
        <v>302</v>
      </c>
      <c r="C87" s="222"/>
      <c r="D87" s="143">
        <f t="shared" si="1"/>
        <v>7920</v>
      </c>
      <c r="E87" s="161">
        <v>240</v>
      </c>
      <c r="F87" s="144" t="s">
        <v>530</v>
      </c>
      <c r="G87" s="144" t="s">
        <v>530</v>
      </c>
      <c r="H87" s="144"/>
    </row>
    <row r="88" spans="1:8" ht="15">
      <c r="A88" s="175" t="s">
        <v>306</v>
      </c>
      <c r="B88" s="221" t="s">
        <v>307</v>
      </c>
      <c r="C88" s="222"/>
      <c r="D88" s="143">
        <f t="shared" si="1"/>
        <v>9702</v>
      </c>
      <c r="E88" s="161">
        <v>294</v>
      </c>
      <c r="F88" s="144" t="s">
        <v>530</v>
      </c>
      <c r="G88" s="90"/>
      <c r="H88" s="90"/>
    </row>
    <row r="89" spans="1:8" ht="15">
      <c r="A89" s="181" t="s">
        <v>708</v>
      </c>
      <c r="B89" s="223" t="s">
        <v>709</v>
      </c>
      <c r="C89" s="224"/>
      <c r="D89" s="143">
        <f t="shared" si="1"/>
        <v>3069</v>
      </c>
      <c r="E89" s="162">
        <v>93</v>
      </c>
      <c r="F89" s="144" t="s">
        <v>530</v>
      </c>
      <c r="G89" s="144" t="s">
        <v>530</v>
      </c>
      <c r="H89" s="144" t="s">
        <v>530</v>
      </c>
    </row>
    <row r="90" spans="1:8" ht="15">
      <c r="A90" s="175" t="s">
        <v>308</v>
      </c>
      <c r="B90" s="221" t="s">
        <v>709</v>
      </c>
      <c r="C90" s="222"/>
      <c r="D90" s="143">
        <f t="shared" si="1"/>
        <v>4620</v>
      </c>
      <c r="E90" s="161">
        <v>140</v>
      </c>
      <c r="F90" s="144" t="s">
        <v>530</v>
      </c>
      <c r="G90" s="144" t="s">
        <v>530</v>
      </c>
      <c r="H90" s="144" t="s">
        <v>530</v>
      </c>
    </row>
    <row r="91" spans="1:8" ht="18">
      <c r="A91" s="155"/>
      <c r="B91" s="225"/>
      <c r="C91" s="225"/>
      <c r="D91" s="139"/>
      <c r="E91" s="139"/>
      <c r="F91" s="140"/>
      <c r="G91" s="144"/>
      <c r="H91" s="144"/>
    </row>
    <row r="92" spans="1:8" ht="12.75">
      <c r="A92" s="185"/>
      <c r="B92" s="185"/>
      <c r="C92" s="185"/>
      <c r="D92" s="185"/>
      <c r="E92" s="185"/>
      <c r="F92" s="185"/>
      <c r="G92" s="185"/>
      <c r="H92" s="185"/>
    </row>
  </sheetData>
  <sheetProtection/>
  <mergeCells count="22">
    <mergeCell ref="B2:C2"/>
    <mergeCell ref="B72:C72"/>
    <mergeCell ref="B73:C73"/>
    <mergeCell ref="B74:C74"/>
    <mergeCell ref="B75:C75"/>
    <mergeCell ref="B76:C76"/>
    <mergeCell ref="B84:C84"/>
    <mergeCell ref="B85:C85"/>
    <mergeCell ref="B86:C86"/>
    <mergeCell ref="B80:C80"/>
    <mergeCell ref="B82:C82"/>
    <mergeCell ref="B83:C83"/>
    <mergeCell ref="B87:C87"/>
    <mergeCell ref="B88:C88"/>
    <mergeCell ref="B89:C89"/>
    <mergeCell ref="B90:C90"/>
    <mergeCell ref="B91:C91"/>
    <mergeCell ref="A1:B1"/>
    <mergeCell ref="C1:E1"/>
    <mergeCell ref="B77:C77"/>
    <mergeCell ref="B78:C78"/>
    <mergeCell ref="B79:C7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5"/>
  <sheetViews>
    <sheetView zoomScalePageLayoutView="0" workbookViewId="0" topLeftCell="A175">
      <selection activeCell="H170" sqref="H170"/>
    </sheetView>
  </sheetViews>
  <sheetFormatPr defaultColWidth="9.00390625" defaultRowHeight="12.75"/>
  <cols>
    <col min="1" max="1" width="26.125" style="0" customWidth="1"/>
    <col min="2" max="2" width="80.125" style="0" customWidth="1"/>
    <col min="3" max="3" width="11.125" style="0" customWidth="1"/>
    <col min="4" max="4" width="8.375" style="0" hidden="1" customWidth="1"/>
    <col min="5" max="5" width="12.75390625" style="0" customWidth="1"/>
  </cols>
  <sheetData>
    <row r="1" spans="1:5" ht="54.75" customHeight="1">
      <c r="A1" s="49" t="s">
        <v>184</v>
      </c>
      <c r="B1" s="217" t="s">
        <v>235</v>
      </c>
      <c r="C1" s="218"/>
      <c r="D1" s="218"/>
      <c r="E1" s="4"/>
    </row>
    <row r="2" spans="1:5" ht="12.75">
      <c r="A2" s="2"/>
      <c r="B2" s="182"/>
      <c r="C2" s="2"/>
      <c r="D2" s="2"/>
      <c r="E2" s="4"/>
    </row>
    <row r="3" spans="1:5" ht="12.75">
      <c r="A3" s="219" t="s">
        <v>1144</v>
      </c>
      <c r="B3" s="219" t="s">
        <v>1143</v>
      </c>
      <c r="C3" s="220" t="s">
        <v>1107</v>
      </c>
      <c r="D3" s="220"/>
      <c r="E3" s="4"/>
    </row>
    <row r="4" spans="1:5" ht="12.75">
      <c r="A4" s="219"/>
      <c r="B4" s="219"/>
      <c r="C4" s="13" t="s">
        <v>1269</v>
      </c>
      <c r="D4" s="13" t="s">
        <v>1270</v>
      </c>
      <c r="E4" s="4"/>
    </row>
    <row r="5" spans="1:5" ht="19.5" customHeight="1">
      <c r="A5" s="240" t="s">
        <v>1275</v>
      </c>
      <c r="B5" s="240"/>
      <c r="C5" s="240"/>
      <c r="D5" s="240"/>
      <c r="E5" s="4"/>
    </row>
    <row r="6" spans="1:5" s="7" customFormat="1" ht="12.75" customHeight="1">
      <c r="A6" s="31" t="s">
        <v>1276</v>
      </c>
      <c r="B6" s="31" t="s">
        <v>1277</v>
      </c>
      <c r="C6" s="86">
        <f>D6*Содержание!$F$3</f>
        <v>12754.5</v>
      </c>
      <c r="D6" s="202">
        <v>386.5</v>
      </c>
      <c r="E6" s="174"/>
    </row>
    <row r="7" spans="1:5" s="7" customFormat="1" ht="12.75" customHeight="1">
      <c r="A7" s="31" t="s">
        <v>1278</v>
      </c>
      <c r="B7" s="31" t="s">
        <v>1279</v>
      </c>
      <c r="C7" s="86">
        <f>D7*Содержание!$F$3</f>
        <v>5725.5</v>
      </c>
      <c r="D7" s="202">
        <v>173.5</v>
      </c>
      <c r="E7" s="174"/>
    </row>
    <row r="8" spans="1:5" s="7" customFormat="1" ht="12.75" customHeight="1">
      <c r="A8" s="31" t="s">
        <v>708</v>
      </c>
      <c r="B8" s="31" t="s">
        <v>1280</v>
      </c>
      <c r="C8" s="86">
        <f>D8*Содержание!$F$3</f>
        <v>3069</v>
      </c>
      <c r="D8" s="86">
        <v>93</v>
      </c>
      <c r="E8" s="174"/>
    </row>
    <row r="9" spans="1:5" s="7" customFormat="1" ht="12.75" customHeight="1">
      <c r="A9" s="31" t="s">
        <v>308</v>
      </c>
      <c r="B9" s="31" t="s">
        <v>1280</v>
      </c>
      <c r="C9" s="86">
        <f>D9*Содержание!$F$3</f>
        <v>4587</v>
      </c>
      <c r="D9" s="86">
        <v>139</v>
      </c>
      <c r="E9" s="174"/>
    </row>
    <row r="10" spans="1:5" ht="19.5" customHeight="1">
      <c r="A10" s="240" t="s">
        <v>1172</v>
      </c>
      <c r="B10" s="240"/>
      <c r="C10" s="240"/>
      <c r="D10" s="240"/>
      <c r="E10" s="4"/>
    </row>
    <row r="11" spans="1:5" s="7" customFormat="1" ht="12.75" customHeight="1">
      <c r="A11" s="31" t="s">
        <v>1150</v>
      </c>
      <c r="B11" s="31" t="s">
        <v>192</v>
      </c>
      <c r="C11" s="86">
        <f>D11*Содержание!$F$3</f>
        <v>8415</v>
      </c>
      <c r="D11" s="86">
        <v>255</v>
      </c>
      <c r="E11" s="174"/>
    </row>
    <row r="12" spans="1:5" s="7" customFormat="1" ht="12.75" customHeight="1">
      <c r="A12" s="31" t="s">
        <v>1151</v>
      </c>
      <c r="B12" s="31" t="s">
        <v>193</v>
      </c>
      <c r="C12" s="86">
        <f>D12*Содержание!$F$3</f>
        <v>8844</v>
      </c>
      <c r="D12" s="86">
        <v>268</v>
      </c>
      <c r="E12" s="174"/>
    </row>
    <row r="13" spans="1:5" s="7" customFormat="1" ht="12.75" customHeight="1">
      <c r="A13" s="31" t="s">
        <v>1152</v>
      </c>
      <c r="B13" s="31" t="s">
        <v>194</v>
      </c>
      <c r="C13" s="86">
        <f>D13*Содержание!$F$3</f>
        <v>5775</v>
      </c>
      <c r="D13" s="86">
        <v>175</v>
      </c>
      <c r="E13" s="174"/>
    </row>
    <row r="14" spans="1:5" ht="12.75" customHeight="1">
      <c r="A14" s="31" t="s">
        <v>1153</v>
      </c>
      <c r="B14" s="31" t="s">
        <v>195</v>
      </c>
      <c r="C14" s="86">
        <f>D14*Содержание!$F$3</f>
        <v>10395</v>
      </c>
      <c r="D14" s="87">
        <v>315</v>
      </c>
      <c r="E14" s="174"/>
    </row>
    <row r="15" spans="1:5" ht="12.75" customHeight="1">
      <c r="A15" s="31" t="s">
        <v>1154</v>
      </c>
      <c r="B15" s="31" t="s">
        <v>196</v>
      </c>
      <c r="C15" s="86">
        <f>D15*Содержание!$F$3</f>
        <v>3993</v>
      </c>
      <c r="D15" s="87">
        <v>121</v>
      </c>
      <c r="E15" s="174"/>
    </row>
    <row r="16" spans="1:5" ht="12.75" customHeight="1">
      <c r="A16" s="31" t="s">
        <v>1155</v>
      </c>
      <c r="B16" s="31" t="s">
        <v>197</v>
      </c>
      <c r="C16" s="86">
        <f>D16*Содержание!$F$3</f>
        <v>1650</v>
      </c>
      <c r="D16" s="87">
        <v>50</v>
      </c>
      <c r="E16" s="4"/>
    </row>
    <row r="17" spans="1:5" ht="12.75" customHeight="1">
      <c r="A17" s="31" t="s">
        <v>1156</v>
      </c>
      <c r="B17" s="31" t="s">
        <v>198</v>
      </c>
      <c r="C17" s="86">
        <f>D17*Содержание!$F$3</f>
        <v>10560</v>
      </c>
      <c r="D17" s="87">
        <v>320</v>
      </c>
      <c r="E17" s="4"/>
    </row>
    <row r="18" spans="1:5" ht="12.75" customHeight="1">
      <c r="A18" s="31" t="s">
        <v>1157</v>
      </c>
      <c r="B18" s="31" t="s">
        <v>199</v>
      </c>
      <c r="C18" s="86">
        <f>D18*Содержание!$F$3</f>
        <v>3531</v>
      </c>
      <c r="D18" s="87">
        <v>107</v>
      </c>
      <c r="E18" s="4"/>
    </row>
    <row r="19" spans="1:5" ht="12.75" customHeight="1">
      <c r="A19" s="31" t="s">
        <v>1158</v>
      </c>
      <c r="B19" s="31" t="s">
        <v>200</v>
      </c>
      <c r="C19" s="86">
        <f>D19*Содержание!$F$3</f>
        <v>1650</v>
      </c>
      <c r="D19" s="87">
        <v>50</v>
      </c>
      <c r="E19" s="4"/>
    </row>
    <row r="20" spans="1:5" ht="12.75" customHeight="1">
      <c r="A20" s="31" t="s">
        <v>1159</v>
      </c>
      <c r="B20" s="31" t="s">
        <v>201</v>
      </c>
      <c r="C20" s="86">
        <f>D20*Содержание!$F$3</f>
        <v>1518</v>
      </c>
      <c r="D20" s="87">
        <v>46</v>
      </c>
      <c r="E20" s="4"/>
    </row>
    <row r="21" spans="1:5" ht="12.75" customHeight="1">
      <c r="A21" s="85" t="s">
        <v>399</v>
      </c>
      <c r="B21" s="31" t="s">
        <v>400</v>
      </c>
      <c r="C21" s="86">
        <f>D21*Содержание!$F$3</f>
        <v>1320</v>
      </c>
      <c r="D21" s="136">
        <v>40</v>
      </c>
      <c r="E21" s="4"/>
    </row>
    <row r="22" spans="1:4" s="8" customFormat="1" ht="19.5" customHeight="1">
      <c r="A22" s="241" t="s">
        <v>300</v>
      </c>
      <c r="B22" s="242"/>
      <c r="C22" s="242"/>
      <c r="D22" s="243"/>
    </row>
    <row r="23" spans="1:5" ht="12.75" customHeight="1">
      <c r="A23" s="31" t="s">
        <v>1173</v>
      </c>
      <c r="B23" s="31" t="s">
        <v>202</v>
      </c>
      <c r="C23" s="86">
        <f>D23*Содержание!$F$3</f>
        <v>1980</v>
      </c>
      <c r="D23" s="87">
        <v>60</v>
      </c>
      <c r="E23" s="4"/>
    </row>
    <row r="24" spans="1:5" ht="12.75" customHeight="1">
      <c r="A24" s="31" t="s">
        <v>1174</v>
      </c>
      <c r="B24" s="31" t="s">
        <v>203</v>
      </c>
      <c r="C24" s="86">
        <f>D24*Содержание!$F$3</f>
        <v>2772</v>
      </c>
      <c r="D24" s="87">
        <v>84</v>
      </c>
      <c r="E24" s="4"/>
    </row>
    <row r="25" spans="1:5" ht="12.75" customHeight="1">
      <c r="A25" s="31" t="s">
        <v>1175</v>
      </c>
      <c r="B25" s="31" t="s">
        <v>204</v>
      </c>
      <c r="C25" s="86">
        <f>D25*Содержание!$F$3</f>
        <v>2541</v>
      </c>
      <c r="D25" s="87">
        <v>77</v>
      </c>
      <c r="E25" s="4"/>
    </row>
    <row r="26" spans="1:5" ht="12.75" customHeight="1">
      <c r="A26" s="85" t="s">
        <v>401</v>
      </c>
      <c r="B26" s="134" t="s">
        <v>402</v>
      </c>
      <c r="C26" s="86">
        <f>D26*Содержание!$F$3</f>
        <v>2046</v>
      </c>
      <c r="D26" s="136">
        <v>62</v>
      </c>
      <c r="E26" s="4"/>
    </row>
    <row r="27" spans="1:4" s="8" customFormat="1" ht="19.5" customHeight="1">
      <c r="A27" s="241" t="s">
        <v>304</v>
      </c>
      <c r="B27" s="242"/>
      <c r="C27" s="242"/>
      <c r="D27" s="243"/>
    </row>
    <row r="28" spans="1:5" ht="12.75" customHeight="1">
      <c r="A28" s="85" t="s">
        <v>902</v>
      </c>
      <c r="B28" s="203" t="s">
        <v>903</v>
      </c>
      <c r="C28" s="86">
        <f>D28*Содержание!$F$3</f>
        <v>15345</v>
      </c>
      <c r="D28" s="136">
        <v>465</v>
      </c>
      <c r="E28" s="4"/>
    </row>
    <row r="29" spans="1:5" ht="12.75" customHeight="1">
      <c r="A29" s="85" t="s">
        <v>904</v>
      </c>
      <c r="B29" s="203" t="s">
        <v>905</v>
      </c>
      <c r="C29" s="86">
        <f>D29*Содержание!$F$3</f>
        <v>15345</v>
      </c>
      <c r="D29" s="136">
        <v>465</v>
      </c>
      <c r="E29" s="4"/>
    </row>
    <row r="30" spans="1:5" ht="12.75" customHeight="1">
      <c r="A30" s="85" t="s">
        <v>906</v>
      </c>
      <c r="B30" s="203" t="s">
        <v>907</v>
      </c>
      <c r="C30" s="86">
        <f>D30*Содержание!$F$3</f>
        <v>2409</v>
      </c>
      <c r="D30" s="136">
        <v>73</v>
      </c>
      <c r="E30" s="4"/>
    </row>
    <row r="31" spans="1:5" ht="12.75" customHeight="1">
      <c r="A31" s="85" t="s">
        <v>908</v>
      </c>
      <c r="B31" s="203" t="s">
        <v>909</v>
      </c>
      <c r="C31" s="86">
        <f>D31*Содержание!$F$3</f>
        <v>3366</v>
      </c>
      <c r="D31" s="136">
        <v>102</v>
      </c>
      <c r="E31" s="4"/>
    </row>
    <row r="32" spans="1:5" ht="12.75" customHeight="1">
      <c r="A32" s="85" t="s">
        <v>910</v>
      </c>
      <c r="B32" s="203" t="s">
        <v>911</v>
      </c>
      <c r="C32" s="86">
        <f>D32*Содержание!$F$3</f>
        <v>2409</v>
      </c>
      <c r="D32" s="136">
        <v>73</v>
      </c>
      <c r="E32" s="4"/>
    </row>
    <row r="33" spans="1:5" ht="12.75" customHeight="1">
      <c r="A33" s="85" t="s">
        <v>912</v>
      </c>
      <c r="B33" s="203" t="s">
        <v>913</v>
      </c>
      <c r="C33" s="86">
        <f>D33*Содержание!$F$3</f>
        <v>3828</v>
      </c>
      <c r="D33" s="136">
        <v>116</v>
      </c>
      <c r="E33" s="4"/>
    </row>
    <row r="34" spans="1:5" ht="12.75" customHeight="1">
      <c r="A34" s="85" t="s">
        <v>914</v>
      </c>
      <c r="B34" s="203" t="s">
        <v>915</v>
      </c>
      <c r="C34" s="86">
        <f>D34*Содержание!$F$3</f>
        <v>2871</v>
      </c>
      <c r="D34" s="136">
        <v>87</v>
      </c>
      <c r="E34" s="4"/>
    </row>
    <row r="35" spans="1:5" ht="12.75" customHeight="1">
      <c r="A35" s="85" t="s">
        <v>916</v>
      </c>
      <c r="B35" s="203" t="s">
        <v>917</v>
      </c>
      <c r="C35" s="86">
        <f>D35*Содержание!$F$3</f>
        <v>4323</v>
      </c>
      <c r="D35" s="136">
        <v>131</v>
      </c>
      <c r="E35" s="4"/>
    </row>
    <row r="36" spans="1:5" ht="12.75" customHeight="1">
      <c r="A36" s="85" t="s">
        <v>918</v>
      </c>
      <c r="B36" s="203" t="s">
        <v>919</v>
      </c>
      <c r="C36" s="86">
        <f>D36*Содержание!$F$3</f>
        <v>7161</v>
      </c>
      <c r="D36" s="136">
        <v>217</v>
      </c>
      <c r="E36" s="4"/>
    </row>
    <row r="37" spans="1:5" ht="12.75" customHeight="1">
      <c r="A37" s="85" t="s">
        <v>920</v>
      </c>
      <c r="B37" s="203" t="s">
        <v>607</v>
      </c>
      <c r="C37" s="86">
        <f>D37*Содержание!$F$3</f>
        <v>528</v>
      </c>
      <c r="D37" s="136">
        <v>16</v>
      </c>
      <c r="E37" s="4"/>
    </row>
    <row r="38" spans="1:5" ht="12.75" customHeight="1">
      <c r="A38" s="85" t="s">
        <v>921</v>
      </c>
      <c r="B38" s="203" t="s">
        <v>922</v>
      </c>
      <c r="C38" s="86">
        <f>D38*Содержание!$F$3</f>
        <v>7656</v>
      </c>
      <c r="D38" s="136">
        <v>232</v>
      </c>
      <c r="E38" s="4"/>
    </row>
    <row r="39" spans="1:5" ht="12.75" customHeight="1">
      <c r="A39" s="85" t="s">
        <v>923</v>
      </c>
      <c r="B39" s="203" t="s">
        <v>924</v>
      </c>
      <c r="C39" s="86">
        <f>D39*Содержание!$F$3</f>
        <v>12936</v>
      </c>
      <c r="D39" s="136">
        <v>392</v>
      </c>
      <c r="E39" s="4"/>
    </row>
    <row r="40" spans="1:5" ht="12.75" customHeight="1">
      <c r="A40" s="85" t="s">
        <v>925</v>
      </c>
      <c r="B40" s="203" t="s">
        <v>926</v>
      </c>
      <c r="C40" s="86">
        <f>D40*Содержание!$F$3</f>
        <v>7161</v>
      </c>
      <c r="D40" s="136">
        <v>217</v>
      </c>
      <c r="E40" s="4"/>
    </row>
    <row r="41" spans="1:5" ht="12.75" customHeight="1">
      <c r="A41" s="85" t="s">
        <v>927</v>
      </c>
      <c r="B41" s="203" t="s">
        <v>624</v>
      </c>
      <c r="C41" s="86">
        <f>D41*Содержание!$F$3</f>
        <v>12936</v>
      </c>
      <c r="D41" s="136">
        <v>392</v>
      </c>
      <c r="E41" s="4"/>
    </row>
    <row r="42" spans="1:5" ht="12.75" customHeight="1">
      <c r="A42" s="85" t="s">
        <v>928</v>
      </c>
      <c r="B42" s="203" t="s">
        <v>929</v>
      </c>
      <c r="C42" s="86">
        <f>D42*Содержание!$F$3</f>
        <v>3366</v>
      </c>
      <c r="D42" s="136">
        <v>102</v>
      </c>
      <c r="E42" s="4"/>
    </row>
    <row r="43" spans="1:5" ht="12.75" customHeight="1">
      <c r="A43" s="85" t="s">
        <v>930</v>
      </c>
      <c r="B43" s="203" t="s">
        <v>931</v>
      </c>
      <c r="C43" s="86">
        <f>D43*Содержание!$F$3</f>
        <v>9570</v>
      </c>
      <c r="D43" s="136">
        <v>290</v>
      </c>
      <c r="E43" s="4"/>
    </row>
    <row r="44" spans="1:5" ht="12.75" customHeight="1">
      <c r="A44" s="85" t="s">
        <v>932</v>
      </c>
      <c r="B44" s="203" t="s">
        <v>933</v>
      </c>
      <c r="C44" s="86">
        <f>D44*Содержание!$F$3</f>
        <v>1914</v>
      </c>
      <c r="D44" s="136">
        <v>58</v>
      </c>
      <c r="E44" s="4"/>
    </row>
    <row r="45" spans="1:5" ht="12.75" customHeight="1">
      <c r="A45" s="85" t="s">
        <v>934</v>
      </c>
      <c r="B45" s="203" t="s">
        <v>935</v>
      </c>
      <c r="C45" s="86">
        <f>D45*Содержание!$F$3</f>
        <v>1221</v>
      </c>
      <c r="D45" s="136">
        <v>37</v>
      </c>
      <c r="E45" s="4"/>
    </row>
    <row r="46" spans="1:5" ht="12.75" customHeight="1">
      <c r="A46" s="85" t="s">
        <v>936</v>
      </c>
      <c r="B46" s="203" t="s">
        <v>937</v>
      </c>
      <c r="C46" s="86">
        <f>D46*Содержание!$F$3</f>
        <v>2178</v>
      </c>
      <c r="D46" s="136">
        <v>66</v>
      </c>
      <c r="E46" s="4"/>
    </row>
    <row r="47" spans="1:5" ht="12.75" customHeight="1">
      <c r="A47" s="85" t="s">
        <v>938</v>
      </c>
      <c r="B47" s="203" t="s">
        <v>939</v>
      </c>
      <c r="C47" s="86">
        <f>D47*Содержание!$F$3</f>
        <v>297</v>
      </c>
      <c r="D47" s="136">
        <v>9</v>
      </c>
      <c r="E47" s="4"/>
    </row>
    <row r="48" spans="1:5" ht="12.75" customHeight="1">
      <c r="A48" s="85" t="s">
        <v>940</v>
      </c>
      <c r="B48" s="203" t="s">
        <v>941</v>
      </c>
      <c r="C48" s="86">
        <f>D48*Содержание!$F$3</f>
        <v>297</v>
      </c>
      <c r="D48" s="136">
        <v>9</v>
      </c>
      <c r="E48" s="4"/>
    </row>
    <row r="49" spans="1:5" ht="12.75" customHeight="1">
      <c r="A49" s="85" t="s">
        <v>942</v>
      </c>
      <c r="B49" s="203" t="s">
        <v>943</v>
      </c>
      <c r="C49" s="86">
        <f>D49*Содержание!$F$3</f>
        <v>825</v>
      </c>
      <c r="D49" s="136">
        <v>25</v>
      </c>
      <c r="E49" s="4"/>
    </row>
    <row r="50" spans="1:5" ht="12.75" customHeight="1">
      <c r="A50" s="85" t="s">
        <v>944</v>
      </c>
      <c r="B50" s="203" t="s">
        <v>952</v>
      </c>
      <c r="C50" s="86">
        <f>D50*Содержание!$F$3</f>
        <v>825</v>
      </c>
      <c r="D50" s="136">
        <v>25</v>
      </c>
      <c r="E50" s="4"/>
    </row>
    <row r="51" spans="1:5" ht="12.75" customHeight="1">
      <c r="A51" s="85" t="s">
        <v>945</v>
      </c>
      <c r="B51" s="203" t="s">
        <v>949</v>
      </c>
      <c r="C51" s="86">
        <f>D51*Содержание!$F$3</f>
        <v>1056</v>
      </c>
      <c r="D51" s="136">
        <v>32</v>
      </c>
      <c r="E51" s="4"/>
    </row>
    <row r="52" spans="1:5" ht="12.75" customHeight="1">
      <c r="A52" s="85" t="s">
        <v>946</v>
      </c>
      <c r="B52" s="203" t="s">
        <v>682</v>
      </c>
      <c r="C52" s="86">
        <f>D52*Содержание!$F$3</f>
        <v>14256</v>
      </c>
      <c r="D52" s="136">
        <v>432</v>
      </c>
      <c r="E52" s="4"/>
    </row>
    <row r="53" spans="1:5" ht="12.75" customHeight="1">
      <c r="A53" s="85" t="s">
        <v>947</v>
      </c>
      <c r="B53" s="203" t="s">
        <v>950</v>
      </c>
      <c r="C53" s="86">
        <f>D53*Содержание!$F$3</f>
        <v>2409</v>
      </c>
      <c r="D53" s="136">
        <v>73</v>
      </c>
      <c r="E53" s="4"/>
    </row>
    <row r="54" spans="1:5" ht="12.75" customHeight="1">
      <c r="A54" s="85" t="s">
        <v>948</v>
      </c>
      <c r="B54" s="203" t="s">
        <v>951</v>
      </c>
      <c r="C54" s="86">
        <f>D54*Содержание!$F$3</f>
        <v>0</v>
      </c>
      <c r="D54" s="136"/>
      <c r="E54" s="4"/>
    </row>
    <row r="55" spans="1:4" s="8" customFormat="1" ht="19.5" customHeight="1">
      <c r="A55" s="241" t="s">
        <v>1171</v>
      </c>
      <c r="B55" s="242"/>
      <c r="C55" s="242"/>
      <c r="D55" s="243"/>
    </row>
    <row r="56" spans="1:4" ht="12.75" customHeight="1">
      <c r="A56" s="42" t="s">
        <v>1160</v>
      </c>
      <c r="B56" s="43" t="s">
        <v>205</v>
      </c>
      <c r="C56" s="86">
        <f>D56*Содержание!$F$3</f>
        <v>14322</v>
      </c>
      <c r="D56" s="87">
        <v>434</v>
      </c>
    </row>
    <row r="57" spans="1:4" ht="12.75" customHeight="1">
      <c r="A57" s="42" t="s">
        <v>1161</v>
      </c>
      <c r="B57" s="43" t="s">
        <v>206</v>
      </c>
      <c r="C57" s="86">
        <f>D57*Содержание!$F$3</f>
        <v>9636</v>
      </c>
      <c r="D57" s="87">
        <v>292</v>
      </c>
    </row>
    <row r="58" spans="1:4" ht="12.75" customHeight="1">
      <c r="A58" s="42" t="s">
        <v>1168</v>
      </c>
      <c r="B58" s="43" t="s">
        <v>335</v>
      </c>
      <c r="C58" s="86">
        <f>D58*Содержание!$F$3</f>
        <v>14454</v>
      </c>
      <c r="D58" s="87">
        <v>438</v>
      </c>
    </row>
    <row r="59" spans="1:4" ht="12.75" customHeight="1">
      <c r="A59" s="42" t="s">
        <v>1162</v>
      </c>
      <c r="B59" s="43" t="s">
        <v>208</v>
      </c>
      <c r="C59" s="86">
        <f>D59*Содержание!$F$3</f>
        <v>7854</v>
      </c>
      <c r="D59" s="87">
        <v>238</v>
      </c>
    </row>
    <row r="60" spans="1:4" ht="12.75" customHeight="1">
      <c r="A60" s="42" t="s">
        <v>1163</v>
      </c>
      <c r="B60" s="43" t="s">
        <v>207</v>
      </c>
      <c r="C60" s="86">
        <f>D60*Содержание!$F$3</f>
        <v>10626</v>
      </c>
      <c r="D60" s="87">
        <v>322</v>
      </c>
    </row>
    <row r="61" spans="1:4" ht="12.75" customHeight="1">
      <c r="A61" s="14" t="s">
        <v>1164</v>
      </c>
      <c r="B61" s="43" t="s">
        <v>209</v>
      </c>
      <c r="C61" s="86">
        <f>D61*Содержание!$F$3</f>
        <v>4851</v>
      </c>
      <c r="D61" s="87">
        <v>147</v>
      </c>
    </row>
    <row r="62" spans="1:4" ht="12.75" customHeight="1">
      <c r="A62" s="14" t="s">
        <v>1165</v>
      </c>
      <c r="B62" s="44" t="s">
        <v>210</v>
      </c>
      <c r="C62" s="86">
        <f>D62*Содержание!$F$3</f>
        <v>1716</v>
      </c>
      <c r="D62" s="87">
        <v>52</v>
      </c>
    </row>
    <row r="63" spans="1:4" ht="12.75" customHeight="1">
      <c r="A63" s="14" t="s">
        <v>1166</v>
      </c>
      <c r="B63" s="43" t="s">
        <v>212</v>
      </c>
      <c r="C63" s="86">
        <f>D63*Содержание!$F$3</f>
        <v>10626</v>
      </c>
      <c r="D63" s="87">
        <v>322</v>
      </c>
    </row>
    <row r="64" spans="1:4" ht="12.75" customHeight="1">
      <c r="A64" s="14" t="s">
        <v>1167</v>
      </c>
      <c r="B64" s="43" t="s">
        <v>211</v>
      </c>
      <c r="C64" s="86">
        <f>D64*Содержание!$F$3</f>
        <v>3366</v>
      </c>
      <c r="D64" s="86">
        <v>102</v>
      </c>
    </row>
    <row r="65" spans="1:4" ht="12.75" customHeight="1">
      <c r="A65" s="14" t="s">
        <v>1169</v>
      </c>
      <c r="B65" s="45" t="s">
        <v>213</v>
      </c>
      <c r="C65" s="86">
        <f>D65*Содержание!$F$3</f>
        <v>11913</v>
      </c>
      <c r="D65" s="87">
        <v>361</v>
      </c>
    </row>
    <row r="66" spans="1:4" ht="12.75" customHeight="1">
      <c r="A66" s="14" t="s">
        <v>1170</v>
      </c>
      <c r="B66" s="45" t="s">
        <v>214</v>
      </c>
      <c r="C66" s="86">
        <f>D66*Содержание!$F$3</f>
        <v>7095</v>
      </c>
      <c r="D66" s="87">
        <v>215</v>
      </c>
    </row>
    <row r="67" spans="1:4" ht="12.75" customHeight="1">
      <c r="A67" s="201" t="s">
        <v>336</v>
      </c>
      <c r="B67" s="207" t="s">
        <v>337</v>
      </c>
      <c r="C67" s="86">
        <f>D67*Содержание!$F$3</f>
        <v>10230</v>
      </c>
      <c r="D67" s="136">
        <v>310</v>
      </c>
    </row>
    <row r="68" spans="1:4" ht="12.75" customHeight="1">
      <c r="A68" s="201" t="s">
        <v>338</v>
      </c>
      <c r="B68" s="207" t="s">
        <v>682</v>
      </c>
      <c r="C68" s="86">
        <f>D68*Содержание!$F$3</f>
        <v>2409</v>
      </c>
      <c r="D68" s="136">
        <v>73</v>
      </c>
    </row>
    <row r="69" spans="1:4" ht="12.75" customHeight="1">
      <c r="A69" s="201" t="s">
        <v>339</v>
      </c>
      <c r="B69" s="207" t="s">
        <v>686</v>
      </c>
      <c r="C69" s="86">
        <f>D69*Содержание!$F$3</f>
        <v>4785</v>
      </c>
      <c r="D69" s="136">
        <v>145</v>
      </c>
    </row>
    <row r="70" spans="1:4" ht="12.75" customHeight="1">
      <c r="A70" s="201" t="s">
        <v>340</v>
      </c>
      <c r="B70" s="207" t="s">
        <v>684</v>
      </c>
      <c r="C70" s="86">
        <f>D70*Содержание!$F$3</f>
        <v>4785</v>
      </c>
      <c r="D70" s="136">
        <v>145</v>
      </c>
    </row>
    <row r="71" spans="1:4" ht="24.75" customHeight="1">
      <c r="A71" s="234" t="s">
        <v>236</v>
      </c>
      <c r="B71" s="235"/>
      <c r="C71" s="235"/>
      <c r="D71" s="236"/>
    </row>
    <row r="72" spans="1:4" ht="12.75" customHeight="1">
      <c r="A72" s="112" t="s">
        <v>432</v>
      </c>
      <c r="B72" s="46" t="s">
        <v>433</v>
      </c>
      <c r="C72" s="86">
        <f>D72*Содержание!$F$3</f>
        <v>19899</v>
      </c>
      <c r="D72" s="89">
        <v>603</v>
      </c>
    </row>
    <row r="73" spans="1:4" ht="12.75" customHeight="1">
      <c r="A73" s="112" t="s">
        <v>434</v>
      </c>
      <c r="B73" s="46" t="s">
        <v>450</v>
      </c>
      <c r="C73" s="86">
        <f>D73*Содержание!$F$3</f>
        <v>19899</v>
      </c>
      <c r="D73" s="89">
        <v>603</v>
      </c>
    </row>
    <row r="74" spans="1:4" ht="12.75" customHeight="1">
      <c r="A74" s="105" t="s">
        <v>435</v>
      </c>
      <c r="B74" s="46" t="s">
        <v>436</v>
      </c>
      <c r="C74" s="86">
        <f>D74*Содержание!$F$3</f>
        <v>21318</v>
      </c>
      <c r="D74" s="89">
        <v>646</v>
      </c>
    </row>
    <row r="75" spans="1:4" ht="12.75" customHeight="1">
      <c r="A75" s="105" t="s">
        <v>437</v>
      </c>
      <c r="B75" s="46" t="s">
        <v>438</v>
      </c>
      <c r="C75" s="86">
        <f>D75*Содержание!$F$3</f>
        <v>51711</v>
      </c>
      <c r="D75" s="103">
        <v>1567</v>
      </c>
    </row>
    <row r="76" spans="1:4" ht="12.75">
      <c r="A76" s="186" t="s">
        <v>760</v>
      </c>
      <c r="B76" s="187" t="s">
        <v>761</v>
      </c>
      <c r="C76" s="86">
        <f>D76*Содержание!$F$3</f>
        <v>84018</v>
      </c>
      <c r="D76">
        <v>2546</v>
      </c>
    </row>
    <row r="77" spans="1:4" ht="12.75">
      <c r="A77" s="112" t="s">
        <v>237</v>
      </c>
      <c r="B77" s="188" t="s">
        <v>239</v>
      </c>
      <c r="C77" s="86">
        <f>D77*Содержание!$F$3</f>
        <v>169686</v>
      </c>
      <c r="D77" s="176">
        <v>5142</v>
      </c>
    </row>
    <row r="78" spans="1:4" ht="19.5" customHeight="1">
      <c r="A78" s="237" t="s">
        <v>439</v>
      </c>
      <c r="B78" s="238"/>
      <c r="C78" s="238"/>
      <c r="D78" s="239"/>
    </row>
    <row r="79" spans="1:4" ht="12.75" customHeight="1">
      <c r="A79" s="112" t="s">
        <v>440</v>
      </c>
      <c r="B79" s="112" t="s">
        <v>448</v>
      </c>
      <c r="C79" s="86">
        <f>D79*Содержание!$F$3</f>
        <v>14949</v>
      </c>
      <c r="D79" s="103">
        <v>453</v>
      </c>
    </row>
    <row r="80" spans="1:4" ht="12.75" customHeight="1">
      <c r="A80" s="112" t="s">
        <v>441</v>
      </c>
      <c r="B80" s="112" t="s">
        <v>449</v>
      </c>
      <c r="C80" s="86">
        <f>D80*Содержание!$F$3</f>
        <v>21318</v>
      </c>
      <c r="D80" s="103">
        <v>646</v>
      </c>
    </row>
    <row r="81" spans="1:4" ht="19.5" customHeight="1">
      <c r="A81" s="237" t="s">
        <v>451</v>
      </c>
      <c r="B81" s="238"/>
      <c r="C81" s="238"/>
      <c r="D81" s="239"/>
    </row>
    <row r="82" spans="1:4" ht="12.75" customHeight="1">
      <c r="A82" s="112" t="s">
        <v>452</v>
      </c>
      <c r="B82" s="112" t="s">
        <v>455</v>
      </c>
      <c r="C82" s="86">
        <f>D82*Содержание!$F$3</f>
        <v>41283</v>
      </c>
      <c r="D82" s="103">
        <v>1251</v>
      </c>
    </row>
    <row r="83" spans="1:4" ht="12.75" customHeight="1">
      <c r="A83" s="105" t="s">
        <v>453</v>
      </c>
      <c r="B83" s="105" t="s">
        <v>456</v>
      </c>
      <c r="C83" s="86">
        <f>D83*Содержание!$F$3</f>
        <v>14916</v>
      </c>
      <c r="D83" s="103">
        <v>452</v>
      </c>
    </row>
    <row r="84" spans="1:4" ht="12.75" customHeight="1">
      <c r="A84" s="105" t="s">
        <v>454</v>
      </c>
      <c r="B84" s="105" t="s">
        <v>457</v>
      </c>
      <c r="C84" s="86">
        <f>D84*Содержание!$F$3</f>
        <v>21318</v>
      </c>
      <c r="D84" s="103">
        <v>646</v>
      </c>
    </row>
    <row r="85" spans="1:4" ht="19.5" customHeight="1">
      <c r="A85" s="237" t="s">
        <v>458</v>
      </c>
      <c r="B85" s="238"/>
      <c r="C85" s="238"/>
      <c r="D85" s="239"/>
    </row>
    <row r="86" spans="1:4" ht="12.75" customHeight="1">
      <c r="A86" s="189" t="s">
        <v>762</v>
      </c>
      <c r="B86" s="190" t="s">
        <v>763</v>
      </c>
      <c r="C86" s="86">
        <f>D86*Содержание!$F$3</f>
        <v>10659</v>
      </c>
      <c r="D86" s="103">
        <v>323</v>
      </c>
    </row>
    <row r="87" spans="1:4" ht="12.75" customHeight="1">
      <c r="A87" s="191" t="s">
        <v>765</v>
      </c>
      <c r="B87" s="190" t="s">
        <v>764</v>
      </c>
      <c r="C87" s="86">
        <f>D87*Содержание!$F$3</f>
        <v>24882</v>
      </c>
      <c r="D87" s="103">
        <v>754</v>
      </c>
    </row>
    <row r="88" spans="1:4" ht="19.5" customHeight="1">
      <c r="A88" s="237" t="s">
        <v>766</v>
      </c>
      <c r="B88" s="238"/>
      <c r="C88" s="238"/>
      <c r="D88" s="239"/>
    </row>
    <row r="89" spans="1:4" ht="12.75" customHeight="1">
      <c r="A89" s="112" t="s">
        <v>459</v>
      </c>
      <c r="B89" s="112" t="s">
        <v>464</v>
      </c>
      <c r="C89" s="86">
        <f>D89*Содержание!$F$3</f>
        <v>15477</v>
      </c>
      <c r="D89" s="103">
        <v>469</v>
      </c>
    </row>
    <row r="90" spans="1:4" ht="12.75" customHeight="1">
      <c r="A90" s="112" t="s">
        <v>460</v>
      </c>
      <c r="B90" s="112" t="s">
        <v>465</v>
      </c>
      <c r="C90" s="86">
        <f>D90*Содержание!$F$3</f>
        <v>27522</v>
      </c>
      <c r="D90" s="103">
        <v>834</v>
      </c>
    </row>
    <row r="91" spans="1:4" ht="12.75" customHeight="1">
      <c r="A91" s="117" t="s">
        <v>461</v>
      </c>
      <c r="B91" s="104" t="s">
        <v>466</v>
      </c>
      <c r="C91" s="86">
        <f>D91*Содержание!$F$3</f>
        <v>44583</v>
      </c>
      <c r="D91" s="103">
        <v>1351</v>
      </c>
    </row>
    <row r="92" spans="1:4" ht="12.75" customHeight="1">
      <c r="A92" s="105" t="s">
        <v>462</v>
      </c>
      <c r="B92" s="110" t="s">
        <v>467</v>
      </c>
      <c r="C92" s="86">
        <f>D92*Содержание!$F$3</f>
        <v>13695</v>
      </c>
      <c r="D92" s="103">
        <v>415</v>
      </c>
    </row>
    <row r="93" spans="1:4" ht="12.75" customHeight="1">
      <c r="A93" s="105" t="s">
        <v>463</v>
      </c>
      <c r="B93" s="110" t="s">
        <v>468</v>
      </c>
      <c r="C93" s="86">
        <f>D93*Содержание!$F$3</f>
        <v>28413</v>
      </c>
      <c r="D93" s="103">
        <v>861</v>
      </c>
    </row>
    <row r="94" spans="1:4" ht="19.5" customHeight="1">
      <c r="A94" s="237" t="s">
        <v>650</v>
      </c>
      <c r="B94" s="238"/>
      <c r="C94" s="238"/>
      <c r="D94" s="239"/>
    </row>
    <row r="95" spans="1:4" ht="12.75" customHeight="1">
      <c r="A95" s="106" t="s">
        <v>469</v>
      </c>
      <c r="B95" s="105" t="s">
        <v>470</v>
      </c>
      <c r="C95" s="86">
        <f>D95*Содержание!$F$3</f>
        <v>28413</v>
      </c>
      <c r="D95" s="103">
        <v>861</v>
      </c>
    </row>
    <row r="96" spans="1:4" ht="19.5" customHeight="1">
      <c r="A96" s="237" t="s">
        <v>471</v>
      </c>
      <c r="B96" s="238"/>
      <c r="C96" s="238"/>
      <c r="D96" s="239"/>
    </row>
    <row r="97" spans="1:4" ht="12.75" customHeight="1">
      <c r="A97" s="107" t="s">
        <v>472</v>
      </c>
      <c r="B97" s="110" t="s">
        <v>474</v>
      </c>
      <c r="C97" s="86">
        <f>D97*Содержание!$F$3</f>
        <v>17787</v>
      </c>
      <c r="D97" s="103">
        <v>539</v>
      </c>
    </row>
    <row r="98" spans="1:4" ht="12.75" customHeight="1">
      <c r="A98" s="105" t="s">
        <v>473</v>
      </c>
      <c r="B98" s="110" t="s">
        <v>475</v>
      </c>
      <c r="C98" s="86">
        <f>D98*Содержание!$F$3</f>
        <v>28413</v>
      </c>
      <c r="D98" s="103">
        <v>861</v>
      </c>
    </row>
    <row r="99" spans="1:4" ht="19.5" customHeight="1">
      <c r="A99" s="237" t="s">
        <v>476</v>
      </c>
      <c r="B99" s="238"/>
      <c r="C99" s="238"/>
      <c r="D99" s="239"/>
    </row>
    <row r="100" spans="1:4" ht="12.75" customHeight="1">
      <c r="A100" s="108" t="s">
        <v>479</v>
      </c>
      <c r="B100" s="107" t="s">
        <v>477</v>
      </c>
      <c r="C100" s="86">
        <f>D100*Содержание!$F$3</f>
        <v>15972</v>
      </c>
      <c r="D100" s="103">
        <v>484</v>
      </c>
    </row>
    <row r="101" spans="1:4" ht="12.75" customHeight="1">
      <c r="A101" s="107" t="s">
        <v>478</v>
      </c>
      <c r="B101" s="110" t="s">
        <v>480</v>
      </c>
      <c r="C101" s="86">
        <f>D101*Содержание!$F$3</f>
        <v>25575</v>
      </c>
      <c r="D101" s="103">
        <v>775</v>
      </c>
    </row>
    <row r="102" spans="1:4" ht="12.75" customHeight="1">
      <c r="A102" s="108" t="s">
        <v>481</v>
      </c>
      <c r="B102" s="110" t="s">
        <v>482</v>
      </c>
      <c r="C102" s="86">
        <f>D102*Содержание!$F$3</f>
        <v>25575</v>
      </c>
      <c r="D102" s="103">
        <v>775</v>
      </c>
    </row>
    <row r="103" spans="1:4" ht="12.75" customHeight="1">
      <c r="A103" s="107" t="s">
        <v>483</v>
      </c>
      <c r="B103" s="104" t="s">
        <v>484</v>
      </c>
      <c r="C103" s="86">
        <f>D103*Содержание!$F$3</f>
        <v>15972</v>
      </c>
      <c r="D103" s="103">
        <v>484</v>
      </c>
    </row>
    <row r="104" spans="1:4" ht="12.75" customHeight="1">
      <c r="A104" s="107" t="s">
        <v>485</v>
      </c>
      <c r="B104" s="110" t="s">
        <v>486</v>
      </c>
      <c r="C104" s="86">
        <f>D104*Содержание!$F$3</f>
        <v>15972</v>
      </c>
      <c r="D104" s="103">
        <v>484</v>
      </c>
    </row>
    <row r="105" spans="1:4" ht="12.75" customHeight="1">
      <c r="A105" s="107" t="s">
        <v>487</v>
      </c>
      <c r="B105" s="105" t="s">
        <v>488</v>
      </c>
      <c r="C105" s="86">
        <f>D105*Содержание!$F$3</f>
        <v>9570</v>
      </c>
      <c r="D105" s="103">
        <v>290</v>
      </c>
    </row>
    <row r="106" spans="1:4" ht="12.75" customHeight="1">
      <c r="A106" s="107" t="s">
        <v>489</v>
      </c>
      <c r="B106" s="110" t="s">
        <v>490</v>
      </c>
      <c r="C106" s="86">
        <f>D106*Содержание!$F$3</f>
        <v>6369</v>
      </c>
      <c r="D106" s="89">
        <v>193</v>
      </c>
    </row>
    <row r="107" spans="1:4" ht="12.75" customHeight="1">
      <c r="A107" s="107" t="s">
        <v>491</v>
      </c>
      <c r="B107" s="110" t="s">
        <v>492</v>
      </c>
      <c r="C107" s="86">
        <f>D107*Содержание!$F$3</f>
        <v>25575</v>
      </c>
      <c r="D107" s="103">
        <v>775</v>
      </c>
    </row>
    <row r="108" spans="1:4" ht="12.75" customHeight="1">
      <c r="A108" s="107" t="s">
        <v>493</v>
      </c>
      <c r="B108" s="110" t="s">
        <v>494</v>
      </c>
      <c r="C108" s="86">
        <f>D108*Содержание!$F$3</f>
        <v>9570</v>
      </c>
      <c r="D108" s="103">
        <v>290</v>
      </c>
    </row>
    <row r="109" spans="1:4" ht="12.75" customHeight="1">
      <c r="A109" s="107" t="s">
        <v>495</v>
      </c>
      <c r="B109" s="110" t="s">
        <v>496</v>
      </c>
      <c r="C109" s="86">
        <f>D109*Содержание!$F$3</f>
        <v>25575</v>
      </c>
      <c r="D109" s="103">
        <v>775</v>
      </c>
    </row>
    <row r="110" spans="1:4" ht="12.75" customHeight="1">
      <c r="A110" s="107" t="s">
        <v>497</v>
      </c>
      <c r="B110" s="110" t="s">
        <v>498</v>
      </c>
      <c r="C110" s="86">
        <f>D110*Содержание!$F$3</f>
        <v>3828</v>
      </c>
      <c r="D110" s="103">
        <v>116</v>
      </c>
    </row>
    <row r="111" spans="1:4" ht="12.75" customHeight="1">
      <c r="A111" s="107" t="s">
        <v>321</v>
      </c>
      <c r="B111" s="104" t="s">
        <v>499</v>
      </c>
      <c r="C111" s="86">
        <f>D111*Содержание!$F$3</f>
        <v>3201</v>
      </c>
      <c r="D111" s="103">
        <v>97</v>
      </c>
    </row>
    <row r="112" spans="1:4" ht="12.75" customHeight="1">
      <c r="A112" s="109" t="s">
        <v>320</v>
      </c>
      <c r="B112" s="110" t="s">
        <v>500</v>
      </c>
      <c r="C112" s="86">
        <f>D112*Содержание!$F$3</f>
        <v>4455</v>
      </c>
      <c r="D112" s="103">
        <v>135</v>
      </c>
    </row>
    <row r="113" spans="1:4" ht="12.75" customHeight="1">
      <c r="A113" s="109" t="s">
        <v>319</v>
      </c>
      <c r="B113" s="110" t="s">
        <v>501</v>
      </c>
      <c r="C113" s="86">
        <f>D113*Содержание!$F$3</f>
        <v>1914</v>
      </c>
      <c r="D113" s="103">
        <v>58</v>
      </c>
    </row>
    <row r="114" spans="1:4" ht="12.75" customHeight="1">
      <c r="A114" s="109" t="s">
        <v>318</v>
      </c>
      <c r="B114" s="110" t="s">
        <v>502</v>
      </c>
      <c r="C114" s="86">
        <f>D114*Содержание!$F$3</f>
        <v>7689</v>
      </c>
      <c r="D114" s="103">
        <v>233</v>
      </c>
    </row>
    <row r="115" spans="1:4" ht="12.75" customHeight="1">
      <c r="A115" s="109" t="s">
        <v>847</v>
      </c>
      <c r="B115" s="110" t="s">
        <v>503</v>
      </c>
      <c r="C115" s="86">
        <f>D115*Содержание!$F$3</f>
        <v>3201</v>
      </c>
      <c r="D115" s="103">
        <v>97</v>
      </c>
    </row>
    <row r="116" spans="1:4" ht="12.75" customHeight="1">
      <c r="A116" s="109" t="s">
        <v>848</v>
      </c>
      <c r="B116" s="110" t="s">
        <v>504</v>
      </c>
      <c r="C116" s="86">
        <f>D116*Содержание!$F$3</f>
        <v>3201</v>
      </c>
      <c r="D116" s="103">
        <v>97</v>
      </c>
    </row>
    <row r="117" spans="1:4" ht="19.5" customHeight="1">
      <c r="A117" s="244" t="s">
        <v>505</v>
      </c>
      <c r="B117" s="245"/>
      <c r="C117" s="245"/>
      <c r="D117" s="246"/>
    </row>
    <row r="118" spans="1:4" s="26" customFormat="1" ht="12" customHeight="1">
      <c r="A118" s="105" t="s">
        <v>506</v>
      </c>
      <c r="B118" s="105" t="s">
        <v>516</v>
      </c>
      <c r="C118" s="86">
        <f>D118*Содержание!$F$3</f>
        <v>10626</v>
      </c>
      <c r="D118" s="124">
        <v>322</v>
      </c>
    </row>
    <row r="119" spans="1:4" s="26" customFormat="1" ht="12.75" customHeight="1">
      <c r="A119" s="105" t="s">
        <v>507</v>
      </c>
      <c r="B119" s="105" t="s">
        <v>517</v>
      </c>
      <c r="C119" s="86">
        <f>D119*Содержание!$F$3</f>
        <v>15642</v>
      </c>
      <c r="D119" s="124">
        <v>474</v>
      </c>
    </row>
    <row r="120" spans="1:4" s="26" customFormat="1" ht="12.75" customHeight="1">
      <c r="A120" s="112" t="s">
        <v>508</v>
      </c>
      <c r="B120" s="113" t="s">
        <v>518</v>
      </c>
      <c r="C120" s="86">
        <f>D120*Содержание!$F$3</f>
        <v>957</v>
      </c>
      <c r="D120" s="124">
        <v>29</v>
      </c>
    </row>
    <row r="121" spans="1:4" s="26" customFormat="1" ht="12.75" customHeight="1">
      <c r="A121" s="112" t="s">
        <v>509</v>
      </c>
      <c r="B121" s="112" t="s">
        <v>519</v>
      </c>
      <c r="C121" s="86">
        <f>D121*Содержание!$F$3</f>
        <v>23265</v>
      </c>
      <c r="D121" s="124">
        <v>705</v>
      </c>
    </row>
    <row r="122" spans="1:4" s="26" customFormat="1" ht="12.75" customHeight="1">
      <c r="A122" s="114" t="s">
        <v>510</v>
      </c>
      <c r="B122" s="105" t="s">
        <v>520</v>
      </c>
      <c r="C122" s="86">
        <f>D122*Содержание!$F$3</f>
        <v>13497</v>
      </c>
      <c r="D122" s="124">
        <v>409</v>
      </c>
    </row>
    <row r="123" spans="1:4" s="26" customFormat="1" ht="12.75" customHeight="1">
      <c r="A123" s="105" t="s">
        <v>511</v>
      </c>
      <c r="B123" s="105" t="s">
        <v>722</v>
      </c>
      <c r="C123" s="86">
        <f>D123*Содержание!$F$3</f>
        <v>3927</v>
      </c>
      <c r="D123" s="124">
        <v>119</v>
      </c>
    </row>
    <row r="124" spans="1:4" s="26" customFormat="1" ht="12.75" customHeight="1">
      <c r="A124" s="105" t="s">
        <v>512</v>
      </c>
      <c r="B124" s="105" t="s">
        <v>521</v>
      </c>
      <c r="C124" s="86">
        <f>D124*Содержание!$F$3</f>
        <v>2838</v>
      </c>
      <c r="D124" s="124">
        <v>86</v>
      </c>
    </row>
    <row r="125" spans="1:4" s="26" customFormat="1" ht="12.75" customHeight="1">
      <c r="A125" s="105" t="s">
        <v>513</v>
      </c>
      <c r="B125" s="105" t="s">
        <v>522</v>
      </c>
      <c r="C125" s="86">
        <f>D125*Содержание!$F$3</f>
        <v>660</v>
      </c>
      <c r="D125" s="124">
        <v>20</v>
      </c>
    </row>
    <row r="126" spans="1:4" s="26" customFormat="1" ht="12.75" customHeight="1">
      <c r="A126" s="117" t="s">
        <v>514</v>
      </c>
      <c r="B126" s="115" t="s">
        <v>720</v>
      </c>
      <c r="C126" s="86">
        <f>D126*Содержание!$F$3</f>
        <v>660</v>
      </c>
      <c r="D126" s="124">
        <v>20</v>
      </c>
    </row>
    <row r="127" spans="1:4" s="26" customFormat="1" ht="12.75" customHeight="1">
      <c r="A127" s="112" t="s">
        <v>515</v>
      </c>
      <c r="B127" s="112" t="s">
        <v>721</v>
      </c>
      <c r="C127" s="86">
        <f>D127*Содержание!$F$3</f>
        <v>330</v>
      </c>
      <c r="D127" s="124">
        <v>10</v>
      </c>
    </row>
    <row r="128" spans="1:4" ht="24.75" customHeight="1">
      <c r="A128" s="247" t="s">
        <v>240</v>
      </c>
      <c r="B128" s="248"/>
      <c r="C128" s="248"/>
      <c r="D128" s="249"/>
    </row>
    <row r="129" spans="1:4" s="26" customFormat="1" ht="12.75" customHeight="1">
      <c r="A129" s="192" t="s">
        <v>241</v>
      </c>
      <c r="B129" s="105" t="s">
        <v>247</v>
      </c>
      <c r="C129" s="86">
        <f>D129*Содержание!$F$3</f>
        <v>10956</v>
      </c>
      <c r="D129" s="124">
        <v>332</v>
      </c>
    </row>
    <row r="130" spans="1:4" s="26" customFormat="1" ht="12.75" customHeight="1">
      <c r="A130" s="192" t="s">
        <v>242</v>
      </c>
      <c r="B130" s="105" t="s">
        <v>248</v>
      </c>
      <c r="C130" s="86">
        <f>D130*Содержание!$F$3</f>
        <v>10956</v>
      </c>
      <c r="D130" s="124">
        <v>332</v>
      </c>
    </row>
    <row r="131" spans="1:4" s="26" customFormat="1" ht="12.75" customHeight="1">
      <c r="A131" s="192" t="s">
        <v>243</v>
      </c>
      <c r="B131" s="105" t="s">
        <v>249</v>
      </c>
      <c r="C131" s="86">
        <f>D131*Содержание!$F$3</f>
        <v>10956</v>
      </c>
      <c r="D131" s="124">
        <v>332</v>
      </c>
    </row>
    <row r="132" spans="1:4" s="26" customFormat="1" ht="12.75" customHeight="1">
      <c r="A132" s="192" t="s">
        <v>244</v>
      </c>
      <c r="B132" s="193" t="s">
        <v>250</v>
      </c>
      <c r="C132" s="86">
        <f>D132*Содержание!$F$3</f>
        <v>10956</v>
      </c>
      <c r="D132" s="124">
        <v>332</v>
      </c>
    </row>
    <row r="133" spans="1:4" s="26" customFormat="1" ht="12.75" customHeight="1">
      <c r="A133" s="192" t="s">
        <v>245</v>
      </c>
      <c r="B133" s="193" t="s">
        <v>251</v>
      </c>
      <c r="C133" s="86">
        <f>D133*Содержание!$F$3</f>
        <v>41217</v>
      </c>
      <c r="D133" s="124">
        <v>1249</v>
      </c>
    </row>
    <row r="134" spans="1:4" s="26" customFormat="1" ht="12.75" customHeight="1">
      <c r="A134" s="192" t="s">
        <v>246</v>
      </c>
      <c r="B134" s="105" t="s">
        <v>252</v>
      </c>
      <c r="C134" s="86">
        <f>D134*Содержание!$F$3</f>
        <v>3267</v>
      </c>
      <c r="D134" s="124">
        <v>99</v>
      </c>
    </row>
    <row r="135" spans="1:4" s="26" customFormat="1" ht="12.75" customHeight="1">
      <c r="A135" s="192" t="s">
        <v>1046</v>
      </c>
      <c r="B135" s="105" t="s">
        <v>253</v>
      </c>
      <c r="C135" s="86">
        <f>D135*Содержание!$F$3</f>
        <v>3267</v>
      </c>
      <c r="D135" s="124">
        <v>99</v>
      </c>
    </row>
    <row r="136" spans="1:4" ht="19.5" customHeight="1">
      <c r="A136" s="251" t="s">
        <v>263</v>
      </c>
      <c r="B136" s="252"/>
      <c r="C136" s="252"/>
      <c r="D136" s="253"/>
    </row>
    <row r="137" spans="1:4" s="26" customFormat="1" ht="12.75" customHeight="1">
      <c r="A137" s="192" t="s">
        <v>254</v>
      </c>
      <c r="B137" s="105" t="s">
        <v>258</v>
      </c>
      <c r="C137" s="86">
        <f>D137*Содержание!$F$3</f>
        <v>13728</v>
      </c>
      <c r="D137" s="124">
        <v>416</v>
      </c>
    </row>
    <row r="138" spans="1:4" s="26" customFormat="1" ht="12.75" customHeight="1">
      <c r="A138" s="192" t="s">
        <v>255</v>
      </c>
      <c r="B138" s="105" t="s">
        <v>259</v>
      </c>
      <c r="C138" s="86">
        <f>D138*Содержание!$F$3</f>
        <v>4389</v>
      </c>
      <c r="D138" s="124">
        <v>133</v>
      </c>
    </row>
    <row r="139" spans="1:4" s="26" customFormat="1" ht="12.75" customHeight="1">
      <c r="A139" s="192" t="s">
        <v>256</v>
      </c>
      <c r="B139" s="105" t="s">
        <v>260</v>
      </c>
      <c r="C139" s="86">
        <f>D139*Содержание!$F$3</f>
        <v>8481</v>
      </c>
      <c r="D139" s="124">
        <v>257</v>
      </c>
    </row>
    <row r="140" spans="1:4" s="26" customFormat="1" ht="12.75" customHeight="1">
      <c r="A140" s="192" t="s">
        <v>257</v>
      </c>
      <c r="B140" s="105" t="s">
        <v>605</v>
      </c>
      <c r="C140" s="86">
        <f>D140*Содержание!$F$3</f>
        <v>24717</v>
      </c>
      <c r="D140" s="124">
        <v>749</v>
      </c>
    </row>
    <row r="141" spans="1:4" s="26" customFormat="1" ht="12.75" customHeight="1">
      <c r="A141" s="192" t="s">
        <v>309</v>
      </c>
      <c r="B141" s="105" t="s">
        <v>261</v>
      </c>
      <c r="C141" s="86">
        <f>D141*Содержание!$F$3</f>
        <v>8250</v>
      </c>
      <c r="D141" s="124">
        <v>250</v>
      </c>
    </row>
    <row r="142" spans="1:4" s="26" customFormat="1" ht="12.75" customHeight="1">
      <c r="A142" s="192" t="s">
        <v>310</v>
      </c>
      <c r="B142" s="105" t="s">
        <v>262</v>
      </c>
      <c r="C142" s="86">
        <f>D142*Содержание!$F$3</f>
        <v>15906</v>
      </c>
      <c r="D142" s="124">
        <v>482</v>
      </c>
    </row>
    <row r="143" spans="1:4" ht="19.5" customHeight="1">
      <c r="A143" s="251" t="s">
        <v>264</v>
      </c>
      <c r="B143" s="252"/>
      <c r="C143" s="252"/>
      <c r="D143" s="253"/>
    </row>
    <row r="144" spans="1:4" s="26" customFormat="1" ht="12.75" customHeight="1">
      <c r="A144" s="192" t="s">
        <v>265</v>
      </c>
      <c r="B144" s="105" t="s">
        <v>269</v>
      </c>
      <c r="C144" s="86">
        <f>D144*Содержание!$F$3</f>
        <v>5742</v>
      </c>
      <c r="D144" s="124">
        <v>174</v>
      </c>
    </row>
    <row r="145" spans="1:4" s="26" customFormat="1" ht="12.75" customHeight="1">
      <c r="A145" s="192" t="s">
        <v>311</v>
      </c>
      <c r="B145" s="105" t="s">
        <v>270</v>
      </c>
      <c r="C145" s="86">
        <f>D145*Содержание!$F$3</f>
        <v>5742</v>
      </c>
      <c r="D145" s="124">
        <v>174</v>
      </c>
    </row>
    <row r="146" spans="1:4" s="26" customFormat="1" ht="12.75" customHeight="1">
      <c r="A146" s="192" t="s">
        <v>266</v>
      </c>
      <c r="B146" s="105" t="s">
        <v>271</v>
      </c>
      <c r="C146" s="86">
        <f>D146*Содержание!$F$3</f>
        <v>9042</v>
      </c>
      <c r="D146" s="124">
        <v>274</v>
      </c>
    </row>
    <row r="147" spans="1:4" s="26" customFormat="1" ht="12.75" customHeight="1">
      <c r="A147" s="192" t="s">
        <v>312</v>
      </c>
      <c r="B147" s="105" t="s">
        <v>272</v>
      </c>
      <c r="C147" s="86">
        <f>D147*Содержание!$F$3</f>
        <v>9042</v>
      </c>
      <c r="D147" s="124">
        <v>274</v>
      </c>
    </row>
    <row r="148" spans="1:4" s="26" customFormat="1" ht="12.75" customHeight="1">
      <c r="A148" s="192" t="s">
        <v>267</v>
      </c>
      <c r="B148" s="105" t="s">
        <v>273</v>
      </c>
      <c r="C148" s="86">
        <f>D148*Содержание!$F$3</f>
        <v>8778</v>
      </c>
      <c r="D148" s="124">
        <v>266</v>
      </c>
    </row>
    <row r="149" spans="1:4" s="26" customFormat="1" ht="12.75" customHeight="1">
      <c r="A149" s="192" t="s">
        <v>313</v>
      </c>
      <c r="B149" s="105" t="s">
        <v>274</v>
      </c>
      <c r="C149" s="86">
        <f>D149*Содержание!$F$3</f>
        <v>8778</v>
      </c>
      <c r="D149" s="124">
        <v>266</v>
      </c>
    </row>
    <row r="150" spans="1:4" s="26" customFormat="1" ht="12.75" customHeight="1">
      <c r="A150" s="192" t="s">
        <v>268</v>
      </c>
      <c r="B150" s="105" t="s">
        <v>275</v>
      </c>
      <c r="C150" s="86">
        <f>D150*Содержание!$F$3</f>
        <v>16467</v>
      </c>
      <c r="D150" s="124">
        <v>499</v>
      </c>
    </row>
    <row r="151" spans="1:4" s="26" customFormat="1" ht="12.75" customHeight="1">
      <c r="A151" s="192" t="s">
        <v>314</v>
      </c>
      <c r="B151" s="194" t="s">
        <v>276</v>
      </c>
      <c r="C151" s="86">
        <f>D151*Содержание!$F$3</f>
        <v>16467</v>
      </c>
      <c r="D151" s="124">
        <v>499</v>
      </c>
    </row>
    <row r="152" spans="1:4" ht="19.5" customHeight="1">
      <c r="A152" s="251" t="s">
        <v>277</v>
      </c>
      <c r="B152" s="252"/>
      <c r="C152" s="252"/>
      <c r="D152" s="253"/>
    </row>
    <row r="153" spans="1:4" s="26" customFormat="1" ht="12.75" customHeight="1">
      <c r="A153" s="192" t="s">
        <v>278</v>
      </c>
      <c r="B153" s="105" t="s">
        <v>284</v>
      </c>
      <c r="C153" s="86">
        <f>D153*Содержание!$F$3</f>
        <v>60423</v>
      </c>
      <c r="D153" s="124">
        <v>1831</v>
      </c>
    </row>
    <row r="154" spans="1:4" s="26" customFormat="1" ht="12.75" customHeight="1">
      <c r="A154" s="192" t="s">
        <v>279</v>
      </c>
      <c r="B154" s="105" t="s">
        <v>285</v>
      </c>
      <c r="C154" s="86">
        <f>D154*Содержание!$F$3</f>
        <v>27489</v>
      </c>
      <c r="D154" s="124">
        <v>833</v>
      </c>
    </row>
    <row r="155" spans="1:4" s="26" customFormat="1" ht="12.75" customHeight="1">
      <c r="A155" s="192" t="s">
        <v>280</v>
      </c>
      <c r="B155" s="105" t="s">
        <v>286</v>
      </c>
      <c r="C155" s="86">
        <f>D155*Содержание!$F$3</f>
        <v>32934</v>
      </c>
      <c r="D155" s="124">
        <v>998</v>
      </c>
    </row>
    <row r="156" spans="1:4" s="26" customFormat="1" ht="12.75" customHeight="1">
      <c r="A156" s="192" t="s">
        <v>281</v>
      </c>
      <c r="B156" s="105" t="s">
        <v>287</v>
      </c>
      <c r="C156" s="86">
        <f>D156*Содержание!$F$3</f>
        <v>12078</v>
      </c>
      <c r="D156" s="124">
        <v>366</v>
      </c>
    </row>
    <row r="157" spans="1:4" s="26" customFormat="1" ht="12.75" customHeight="1">
      <c r="A157" s="192" t="s">
        <v>282</v>
      </c>
      <c r="B157" s="105" t="s">
        <v>288</v>
      </c>
      <c r="C157" s="86">
        <f>D157*Содержание!$F$3</f>
        <v>26367</v>
      </c>
      <c r="D157" s="124">
        <v>799</v>
      </c>
    </row>
    <row r="158" spans="1:4" s="26" customFormat="1" ht="12.75" customHeight="1">
      <c r="A158" s="192" t="s">
        <v>283</v>
      </c>
      <c r="B158" s="105" t="s">
        <v>289</v>
      </c>
      <c r="C158" s="86">
        <f>D158*Содержание!$F$3</f>
        <v>43890</v>
      </c>
      <c r="D158" s="124">
        <v>1330</v>
      </c>
    </row>
    <row r="159" spans="1:4" ht="19.5" customHeight="1">
      <c r="A159" s="214" t="s">
        <v>730</v>
      </c>
      <c r="B159" s="215"/>
      <c r="C159" s="215"/>
      <c r="D159" s="216"/>
    </row>
    <row r="160" spans="1:4" ht="12.75" customHeight="1">
      <c r="A160" s="105" t="s">
        <v>882</v>
      </c>
      <c r="B160" s="105" t="s">
        <v>883</v>
      </c>
      <c r="C160" s="86">
        <f>D160*Содержание!$F$3</f>
        <v>2277</v>
      </c>
      <c r="D160" s="90">
        <v>69</v>
      </c>
    </row>
    <row r="161" spans="1:4" ht="12.75" customHeight="1">
      <c r="A161" s="105" t="s">
        <v>884</v>
      </c>
      <c r="B161" s="105" t="s">
        <v>885</v>
      </c>
      <c r="C161" s="86">
        <f>D161*Содержание!$F$3</f>
        <v>2277</v>
      </c>
      <c r="D161" s="90">
        <v>69</v>
      </c>
    </row>
    <row r="162" spans="1:4" ht="12.75" customHeight="1">
      <c r="A162" s="116" t="s">
        <v>731</v>
      </c>
      <c r="B162" s="105" t="s">
        <v>749</v>
      </c>
      <c r="C162" s="86">
        <f>D162*Содержание!$F$3</f>
        <v>4158</v>
      </c>
      <c r="D162" s="90">
        <v>126</v>
      </c>
    </row>
    <row r="163" spans="1:4" ht="12.75" customHeight="1">
      <c r="A163" s="105" t="s">
        <v>732</v>
      </c>
      <c r="B163" s="105" t="s">
        <v>750</v>
      </c>
      <c r="C163" s="86">
        <f>D163*Содержание!$F$3</f>
        <v>6534</v>
      </c>
      <c r="D163" s="90">
        <v>198</v>
      </c>
    </row>
    <row r="164" spans="1:4" ht="12.75" customHeight="1">
      <c r="A164" s="105" t="s">
        <v>742</v>
      </c>
      <c r="B164" s="105" t="s">
        <v>751</v>
      </c>
      <c r="C164" s="86">
        <f>D164*Содержание!$F$3</f>
        <v>7392</v>
      </c>
      <c r="D164" s="90">
        <v>224</v>
      </c>
    </row>
    <row r="165" spans="1:4" ht="12.75" customHeight="1">
      <c r="A165" s="105" t="s">
        <v>743</v>
      </c>
      <c r="B165" s="105" t="s">
        <v>752</v>
      </c>
      <c r="C165" s="86">
        <f>D165*Содержание!$F$3</f>
        <v>9471</v>
      </c>
      <c r="D165" s="90">
        <v>287</v>
      </c>
    </row>
    <row r="166" spans="1:4" ht="12.75" customHeight="1">
      <c r="A166" s="105" t="s">
        <v>886</v>
      </c>
      <c r="B166" s="105" t="s">
        <v>887</v>
      </c>
      <c r="C166" s="86">
        <f>D166*Содержание!$F$3</f>
        <v>16137</v>
      </c>
      <c r="D166" s="90">
        <v>489</v>
      </c>
    </row>
    <row r="167" spans="1:4" ht="12.75" customHeight="1">
      <c r="A167" s="105" t="s">
        <v>744</v>
      </c>
      <c r="B167" s="105" t="s">
        <v>753</v>
      </c>
      <c r="C167" s="86">
        <f>D167*Содержание!$F$3</f>
        <v>3069</v>
      </c>
      <c r="D167" s="90">
        <v>93</v>
      </c>
    </row>
    <row r="168" spans="1:4" ht="12.75" customHeight="1">
      <c r="A168" s="105" t="s">
        <v>745</v>
      </c>
      <c r="B168" s="105" t="s">
        <v>754</v>
      </c>
      <c r="C168" s="86">
        <f>D168*Содержание!$F$3</f>
        <v>1716</v>
      </c>
      <c r="D168" s="90">
        <v>52</v>
      </c>
    </row>
    <row r="169" spans="1:4" ht="12.75">
      <c r="A169" s="105" t="s">
        <v>746</v>
      </c>
      <c r="B169" s="105" t="s">
        <v>756</v>
      </c>
      <c r="C169" s="86">
        <f>D169*Содержание!$F$3</f>
        <v>4059</v>
      </c>
      <c r="D169" s="90">
        <v>123</v>
      </c>
    </row>
    <row r="170" spans="1:4" ht="13.5" customHeight="1">
      <c r="A170" s="105" t="s">
        <v>747</v>
      </c>
      <c r="B170" s="105" t="s">
        <v>757</v>
      </c>
      <c r="C170" s="86">
        <f>D170*Содержание!$F$3</f>
        <v>6138</v>
      </c>
      <c r="D170" s="90">
        <v>186</v>
      </c>
    </row>
    <row r="171" spans="1:4" ht="12.75">
      <c r="A171" s="105" t="s">
        <v>748</v>
      </c>
      <c r="B171" s="105" t="s">
        <v>759</v>
      </c>
      <c r="C171" s="86">
        <f>D171*Содержание!$F$3</f>
        <v>561</v>
      </c>
      <c r="D171" s="90">
        <v>17</v>
      </c>
    </row>
    <row r="172" spans="1:4" ht="12.75">
      <c r="A172" s="105" t="s">
        <v>888</v>
      </c>
      <c r="B172" s="105" t="s">
        <v>758</v>
      </c>
      <c r="C172" s="86">
        <f>D172*Содержание!$F$3</f>
        <v>5841</v>
      </c>
      <c r="D172" s="90">
        <v>177</v>
      </c>
    </row>
    <row r="173" spans="1:4" ht="19.5" customHeight="1">
      <c r="A173" s="250" t="s">
        <v>290</v>
      </c>
      <c r="B173" s="242"/>
      <c r="C173" s="242"/>
      <c r="D173" s="243"/>
    </row>
    <row r="174" spans="1:4" s="26" customFormat="1" ht="12.75" customHeight="1">
      <c r="A174" s="105" t="s">
        <v>315</v>
      </c>
      <c r="B174" s="105" t="s">
        <v>292</v>
      </c>
      <c r="C174" s="86">
        <f>D174*Содержание!$F$3</f>
        <v>7920</v>
      </c>
      <c r="D174" s="177">
        <v>240</v>
      </c>
    </row>
    <row r="175" spans="1:4" s="26" customFormat="1" ht="12.75" customHeight="1">
      <c r="A175" s="105" t="s">
        <v>291</v>
      </c>
      <c r="B175" s="105" t="s">
        <v>1047</v>
      </c>
      <c r="C175" s="86">
        <f>D175*Содержание!$F$3</f>
        <v>17391</v>
      </c>
      <c r="D175" s="177">
        <v>527</v>
      </c>
    </row>
    <row r="176" spans="1:4" s="26" customFormat="1" ht="12.75" customHeight="1">
      <c r="A176" s="105" t="s">
        <v>316</v>
      </c>
      <c r="B176" s="105" t="s">
        <v>293</v>
      </c>
      <c r="C176" s="86">
        <f>D176*Содержание!$F$3</f>
        <v>12507</v>
      </c>
      <c r="D176" s="177">
        <v>379</v>
      </c>
    </row>
    <row r="177" spans="1:4" s="26" customFormat="1" ht="12.75" customHeight="1">
      <c r="A177" s="105" t="s">
        <v>317</v>
      </c>
      <c r="B177" s="105" t="s">
        <v>1048</v>
      </c>
      <c r="C177" s="86">
        <f>D177*Содержание!$F$3</f>
        <v>27588</v>
      </c>
      <c r="D177" s="177">
        <v>836</v>
      </c>
    </row>
    <row r="178" spans="1:4" ht="19.5" customHeight="1">
      <c r="A178" s="250" t="s">
        <v>294</v>
      </c>
      <c r="B178" s="242"/>
      <c r="C178" s="242"/>
      <c r="D178" s="243"/>
    </row>
    <row r="179" spans="1:4" s="26" customFormat="1" ht="12.75" customHeight="1">
      <c r="A179" s="105" t="s">
        <v>295</v>
      </c>
      <c r="B179" s="105" t="s">
        <v>1049</v>
      </c>
      <c r="C179" s="86">
        <f>D179*Содержание!$F$3</f>
        <v>10065</v>
      </c>
      <c r="D179" s="177">
        <v>305</v>
      </c>
    </row>
    <row r="180" spans="1:4" s="26" customFormat="1" ht="12.75" customHeight="1">
      <c r="A180" s="105" t="s">
        <v>296</v>
      </c>
      <c r="B180" s="105" t="s">
        <v>1050</v>
      </c>
      <c r="C180" s="86">
        <f>D180*Содержание!$F$3</f>
        <v>21945</v>
      </c>
      <c r="D180" s="177">
        <v>665</v>
      </c>
    </row>
    <row r="181" spans="1:4" s="26" customFormat="1" ht="12.75" customHeight="1">
      <c r="A181" s="105" t="s">
        <v>297</v>
      </c>
      <c r="B181" s="105" t="s">
        <v>1051</v>
      </c>
      <c r="C181" s="86">
        <f>D181*Содержание!$F$3</f>
        <v>20163</v>
      </c>
      <c r="D181" s="177">
        <v>611</v>
      </c>
    </row>
    <row r="182" spans="1:4" s="26" customFormat="1" ht="12.75" customHeight="1">
      <c r="A182" s="105" t="s">
        <v>298</v>
      </c>
      <c r="B182" s="105" t="s">
        <v>299</v>
      </c>
      <c r="C182" s="86">
        <f>D182*Содержание!$F$3</f>
        <v>33627</v>
      </c>
      <c r="D182" s="177">
        <v>1019</v>
      </c>
    </row>
    <row r="183" spans="1:4" ht="19.5" customHeight="1">
      <c r="A183" s="241" t="s">
        <v>408</v>
      </c>
      <c r="B183" s="242"/>
      <c r="C183" s="242"/>
      <c r="D183" s="243"/>
    </row>
    <row r="184" spans="1:4" ht="12.75" customHeight="1">
      <c r="A184" s="19" t="s">
        <v>409</v>
      </c>
      <c r="B184" s="19" t="s">
        <v>411</v>
      </c>
      <c r="C184" s="86">
        <f>D184*Содержание!$F$3</f>
        <v>4488</v>
      </c>
      <c r="D184" s="195">
        <v>136</v>
      </c>
    </row>
    <row r="185" spans="1:4" ht="12.75" customHeight="1">
      <c r="A185" s="119" t="s">
        <v>410</v>
      </c>
      <c r="B185" s="119" t="s">
        <v>412</v>
      </c>
      <c r="C185" s="86">
        <f>D185*Содержание!$F$3</f>
        <v>28380</v>
      </c>
      <c r="D185" s="195">
        <v>860</v>
      </c>
    </row>
  </sheetData>
  <sheetProtection/>
  <mergeCells count="26">
    <mergeCell ref="A183:D183"/>
    <mergeCell ref="A99:D99"/>
    <mergeCell ref="A117:D117"/>
    <mergeCell ref="A96:D96"/>
    <mergeCell ref="A128:D128"/>
    <mergeCell ref="A178:D178"/>
    <mergeCell ref="A136:D136"/>
    <mergeCell ref="A143:D143"/>
    <mergeCell ref="A152:D152"/>
    <mergeCell ref="A173:D173"/>
    <mergeCell ref="B1:D1"/>
    <mergeCell ref="A10:D10"/>
    <mergeCell ref="A22:D22"/>
    <mergeCell ref="A55:D55"/>
    <mergeCell ref="C3:D3"/>
    <mergeCell ref="A3:A4"/>
    <mergeCell ref="B3:B4"/>
    <mergeCell ref="A27:D27"/>
    <mergeCell ref="A5:D5"/>
    <mergeCell ref="A159:D159"/>
    <mergeCell ref="A71:D71"/>
    <mergeCell ref="A78:D78"/>
    <mergeCell ref="A81:D81"/>
    <mergeCell ref="A88:D88"/>
    <mergeCell ref="A94:D94"/>
    <mergeCell ref="A85:D85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64">
      <selection activeCell="H57" sqref="H56:M57"/>
    </sheetView>
  </sheetViews>
  <sheetFormatPr defaultColWidth="9.00390625" defaultRowHeight="12.75"/>
  <cols>
    <col min="1" max="1" width="38.25390625" style="0" customWidth="1"/>
    <col min="2" max="2" width="81.125" style="0" customWidth="1"/>
    <col min="3" max="3" width="10.75390625" style="0" customWidth="1"/>
  </cols>
  <sheetData>
    <row r="1" spans="1:3" ht="54.75" customHeight="1">
      <c r="A1" s="49" t="s">
        <v>184</v>
      </c>
      <c r="B1" s="217" t="s">
        <v>235</v>
      </c>
      <c r="C1" s="218"/>
    </row>
    <row r="2" spans="1:3" ht="12.75">
      <c r="A2" s="2"/>
      <c r="B2" s="182"/>
      <c r="C2" s="2"/>
    </row>
    <row r="3" spans="1:3" ht="25.5" customHeight="1">
      <c r="A3" s="21" t="s">
        <v>1144</v>
      </c>
      <c r="B3" s="21" t="s">
        <v>1143</v>
      </c>
      <c r="C3" s="21" t="s">
        <v>1260</v>
      </c>
    </row>
    <row r="4" spans="1:3" ht="19.5" customHeight="1">
      <c r="A4" s="214" t="s">
        <v>1238</v>
      </c>
      <c r="B4" s="215"/>
      <c r="C4" s="216"/>
    </row>
    <row r="5" spans="1:3" s="6" customFormat="1" ht="12.75" customHeight="1">
      <c r="A5" s="18" t="s">
        <v>1207</v>
      </c>
      <c r="B5" s="17" t="s">
        <v>1235</v>
      </c>
      <c r="C5" s="33">
        <v>3399</v>
      </c>
    </row>
    <row r="6" spans="1:3" s="6" customFormat="1" ht="12.75" customHeight="1">
      <c r="A6" s="18" t="s">
        <v>1208</v>
      </c>
      <c r="B6" s="17" t="s">
        <v>1236</v>
      </c>
      <c r="C6" s="33">
        <v>3699</v>
      </c>
    </row>
    <row r="7" spans="1:3" ht="12.75" customHeight="1">
      <c r="A7" s="18" t="s">
        <v>1209</v>
      </c>
      <c r="B7" s="17" t="s">
        <v>1237</v>
      </c>
      <c r="C7" s="33">
        <v>3819</v>
      </c>
    </row>
    <row r="8" spans="1:3" ht="12.75" customHeight="1">
      <c r="A8" s="18" t="s">
        <v>1210</v>
      </c>
      <c r="B8" s="17" t="s">
        <v>1225</v>
      </c>
      <c r="C8" s="33">
        <v>4819</v>
      </c>
    </row>
    <row r="9" spans="1:3" ht="12.75" customHeight="1">
      <c r="A9" s="18" t="s">
        <v>1211</v>
      </c>
      <c r="B9" s="17" t="s">
        <v>1226</v>
      </c>
      <c r="C9" s="33">
        <v>5199</v>
      </c>
    </row>
    <row r="10" spans="1:3" ht="12.75" customHeight="1">
      <c r="A10" s="18" t="s">
        <v>1212</v>
      </c>
      <c r="B10" s="17" t="s">
        <v>1227</v>
      </c>
      <c r="C10" s="33">
        <v>6529</v>
      </c>
    </row>
    <row r="11" spans="1:3" ht="12.75" customHeight="1">
      <c r="A11" s="18" t="s">
        <v>1213</v>
      </c>
      <c r="B11" s="17" t="s">
        <v>1228</v>
      </c>
      <c r="C11" s="33">
        <v>7099</v>
      </c>
    </row>
    <row r="12" spans="1:3" ht="12.75" customHeight="1">
      <c r="A12" s="18" t="s">
        <v>1214</v>
      </c>
      <c r="B12" s="17" t="s">
        <v>1229</v>
      </c>
      <c r="C12" s="33">
        <v>7399</v>
      </c>
    </row>
    <row r="13" spans="1:3" ht="12.75" customHeight="1">
      <c r="A13" s="18" t="s">
        <v>1215</v>
      </c>
      <c r="B13" s="17" t="s">
        <v>1230</v>
      </c>
      <c r="C13" s="33">
        <v>8239</v>
      </c>
    </row>
    <row r="14" spans="1:3" ht="12.75" customHeight="1">
      <c r="A14" s="18" t="s">
        <v>1216</v>
      </c>
      <c r="B14" s="17" t="s">
        <v>1222</v>
      </c>
      <c r="C14" s="33">
        <v>3429</v>
      </c>
    </row>
    <row r="15" spans="1:3" s="6" customFormat="1" ht="12.75" customHeight="1">
      <c r="A15" s="18" t="s">
        <v>1217</v>
      </c>
      <c r="B15" s="17" t="s">
        <v>1223</v>
      </c>
      <c r="C15" s="33">
        <v>3699</v>
      </c>
    </row>
    <row r="16" spans="1:3" ht="12.75" customHeight="1">
      <c r="A16" s="18" t="s">
        <v>1218</v>
      </c>
      <c r="B16" s="17" t="s">
        <v>1224</v>
      </c>
      <c r="C16" s="33">
        <v>7129</v>
      </c>
    </row>
    <row r="17" spans="1:3" ht="12.75" customHeight="1">
      <c r="A17" s="12" t="s">
        <v>1219</v>
      </c>
      <c r="B17" s="17" t="s">
        <v>1231</v>
      </c>
      <c r="C17" s="33">
        <v>1399</v>
      </c>
    </row>
    <row r="18" spans="1:3" ht="12.75" customHeight="1">
      <c r="A18" s="12" t="s">
        <v>1220</v>
      </c>
      <c r="B18" s="17" t="s">
        <v>1232</v>
      </c>
      <c r="C18" s="33">
        <v>1699</v>
      </c>
    </row>
    <row r="19" spans="1:3" ht="12.75" customHeight="1">
      <c r="A19" s="12" t="s">
        <v>1221</v>
      </c>
      <c r="B19" s="17" t="s">
        <v>1233</v>
      </c>
      <c r="C19" s="33">
        <v>1399</v>
      </c>
    </row>
    <row r="20" spans="1:3" ht="12.75" customHeight="1">
      <c r="A20" s="12" t="s">
        <v>1240</v>
      </c>
      <c r="B20" s="17" t="s">
        <v>1234</v>
      </c>
      <c r="C20" s="33">
        <v>1699</v>
      </c>
    </row>
    <row r="21" spans="1:3" s="121" customFormat="1" ht="19.5" customHeight="1">
      <c r="A21" s="214" t="s">
        <v>1261</v>
      </c>
      <c r="B21" s="215"/>
      <c r="C21" s="216"/>
    </row>
    <row r="22" spans="1:3" ht="12.75" customHeight="1">
      <c r="A22" s="169" t="s">
        <v>1250</v>
      </c>
      <c r="B22" s="90" t="s">
        <v>1248</v>
      </c>
      <c r="C22" s="40">
        <v>6809</v>
      </c>
    </row>
    <row r="23" spans="1:3" ht="12.75" customHeight="1">
      <c r="A23" s="34" t="s">
        <v>1251</v>
      </c>
      <c r="B23" s="35" t="s">
        <v>1249</v>
      </c>
      <c r="C23" s="40">
        <v>8999</v>
      </c>
    </row>
    <row r="24" spans="1:3" ht="12.75" customHeight="1">
      <c r="A24" s="90" t="s">
        <v>1252</v>
      </c>
      <c r="B24" s="90" t="s">
        <v>1256</v>
      </c>
      <c r="C24" s="36">
        <v>2569</v>
      </c>
    </row>
    <row r="25" spans="1:3" ht="12.75" customHeight="1">
      <c r="A25" s="34" t="s">
        <v>1253</v>
      </c>
      <c r="B25" s="34" t="s">
        <v>1257</v>
      </c>
      <c r="C25" s="36">
        <v>2509</v>
      </c>
    </row>
    <row r="26" spans="1:3" ht="12.75" customHeight="1">
      <c r="A26" s="34" t="s">
        <v>1254</v>
      </c>
      <c r="B26" s="34" t="s">
        <v>1258</v>
      </c>
      <c r="C26" s="36">
        <v>2419</v>
      </c>
    </row>
    <row r="27" spans="1:3" ht="12.75" customHeight="1">
      <c r="A27" s="34" t="s">
        <v>1255</v>
      </c>
      <c r="B27" s="34" t="s">
        <v>1259</v>
      </c>
      <c r="C27" s="36">
        <v>1109</v>
      </c>
    </row>
    <row r="28" spans="1:3" s="121" customFormat="1" ht="19.5" customHeight="1">
      <c r="A28" s="214" t="s">
        <v>62</v>
      </c>
      <c r="B28" s="215"/>
      <c r="C28" s="216"/>
    </row>
    <row r="29" spans="1:3" s="10" customFormat="1" ht="12.75" customHeight="1">
      <c r="A29" s="12" t="s">
        <v>1272</v>
      </c>
      <c r="B29" s="12" t="s">
        <v>1273</v>
      </c>
      <c r="C29" s="37">
        <v>1399</v>
      </c>
    </row>
    <row r="30" spans="1:3" s="10" customFormat="1" ht="12.75" customHeight="1">
      <c r="A30" s="12" t="s">
        <v>1274</v>
      </c>
      <c r="B30" s="12" t="s">
        <v>1285</v>
      </c>
      <c r="C30" s="37">
        <v>2249</v>
      </c>
    </row>
    <row r="31" spans="1:3" s="10" customFormat="1" ht="12.75" customHeight="1">
      <c r="A31" s="12" t="s">
        <v>1281</v>
      </c>
      <c r="B31" s="12" t="s">
        <v>1282</v>
      </c>
      <c r="C31" s="37">
        <v>429</v>
      </c>
    </row>
    <row r="32" spans="1:3" s="10" customFormat="1" ht="12.75" customHeight="1">
      <c r="A32" s="12" t="s">
        <v>1283</v>
      </c>
      <c r="B32" s="12" t="s">
        <v>1284</v>
      </c>
      <c r="C32" s="37">
        <v>199</v>
      </c>
    </row>
    <row r="33" spans="1:3" s="10" customFormat="1" ht="12.75" customHeight="1">
      <c r="A33" s="12" t="s">
        <v>1286</v>
      </c>
      <c r="B33" s="12" t="s">
        <v>1287</v>
      </c>
      <c r="C33" s="37">
        <v>1399</v>
      </c>
    </row>
    <row r="34" spans="1:3" s="10" customFormat="1" ht="12.75" customHeight="1">
      <c r="A34" s="18" t="s">
        <v>1288</v>
      </c>
      <c r="B34" s="12" t="s">
        <v>1289</v>
      </c>
      <c r="C34" s="37">
        <v>199</v>
      </c>
    </row>
    <row r="35" spans="1:3" s="10" customFormat="1" ht="12.75" customHeight="1">
      <c r="A35" s="12" t="s">
        <v>1290</v>
      </c>
      <c r="B35" s="3" t="s">
        <v>191</v>
      </c>
      <c r="C35" s="41" t="s">
        <v>1291</v>
      </c>
    </row>
    <row r="36" spans="1:3" s="10" customFormat="1" ht="12.75" customHeight="1">
      <c r="A36" s="12" t="s">
        <v>1292</v>
      </c>
      <c r="B36" s="12" t="s">
        <v>1295</v>
      </c>
      <c r="C36" s="37">
        <v>2829</v>
      </c>
    </row>
    <row r="37" spans="1:3" s="10" customFormat="1" ht="12.75" customHeight="1">
      <c r="A37" s="12" t="s">
        <v>1293</v>
      </c>
      <c r="B37" s="12" t="s">
        <v>1294</v>
      </c>
      <c r="C37" s="37">
        <v>1689</v>
      </c>
    </row>
    <row r="38" spans="1:3" s="10" customFormat="1" ht="12.75" customHeight="1">
      <c r="A38" s="12" t="s">
        <v>1296</v>
      </c>
      <c r="B38" s="12" t="s">
        <v>1297</v>
      </c>
      <c r="C38" s="37">
        <v>829</v>
      </c>
    </row>
    <row r="39" spans="1:3" s="10" customFormat="1" ht="12.75" customHeight="1">
      <c r="A39" s="12" t="s">
        <v>1296</v>
      </c>
      <c r="B39" s="12" t="s">
        <v>1298</v>
      </c>
      <c r="C39" s="37">
        <v>829</v>
      </c>
    </row>
    <row r="40" spans="1:3" s="10" customFormat="1" ht="12.75" customHeight="1">
      <c r="A40" s="12" t="s">
        <v>1299</v>
      </c>
      <c r="B40" s="12" t="s">
        <v>1300</v>
      </c>
      <c r="C40" s="37">
        <v>21</v>
      </c>
    </row>
    <row r="41" spans="1:3" s="10" customFormat="1" ht="12.75" customHeight="1">
      <c r="A41" s="12" t="s">
        <v>1299</v>
      </c>
      <c r="B41" s="12" t="s">
        <v>1301</v>
      </c>
      <c r="C41" s="30">
        <v>21</v>
      </c>
    </row>
    <row r="42" spans="1:3" s="10" customFormat="1" ht="12.75" customHeight="1">
      <c r="A42" s="12" t="s">
        <v>1302</v>
      </c>
      <c r="B42" s="12" t="s">
        <v>1303</v>
      </c>
      <c r="C42" s="37" t="s">
        <v>1304</v>
      </c>
    </row>
    <row r="43" spans="1:3" s="10" customFormat="1" ht="12.75" customHeight="1">
      <c r="A43" s="12" t="s">
        <v>1305</v>
      </c>
      <c r="B43" s="12" t="s">
        <v>1306</v>
      </c>
      <c r="C43" s="30">
        <v>3399</v>
      </c>
    </row>
    <row r="44" spans="1:3" s="10" customFormat="1" ht="12.75" customHeight="1">
      <c r="A44" s="12" t="s">
        <v>1307</v>
      </c>
      <c r="B44" s="12" t="s">
        <v>1308</v>
      </c>
      <c r="C44" s="30">
        <v>7899</v>
      </c>
    </row>
    <row r="45" spans="1:3" s="10" customFormat="1" ht="12.75" customHeight="1">
      <c r="A45" s="12" t="s">
        <v>1307</v>
      </c>
      <c r="B45" s="12" t="s">
        <v>1309</v>
      </c>
      <c r="C45" s="30">
        <v>9299</v>
      </c>
    </row>
    <row r="46" spans="1:3" s="121" customFormat="1" ht="19.5" customHeight="1">
      <c r="A46" s="214" t="s">
        <v>1310</v>
      </c>
      <c r="B46" s="215"/>
      <c r="C46" s="216"/>
    </row>
    <row r="47" spans="1:3" ht="12.75" customHeight="1">
      <c r="A47" s="12" t="s">
        <v>1311</v>
      </c>
      <c r="B47" s="18" t="s">
        <v>1312</v>
      </c>
      <c r="C47" s="37">
        <v>2539</v>
      </c>
    </row>
    <row r="48" spans="1:3" ht="12.75" customHeight="1">
      <c r="A48" s="12" t="s">
        <v>1313</v>
      </c>
      <c r="B48" s="12" t="s">
        <v>1314</v>
      </c>
      <c r="C48" s="37">
        <v>3399</v>
      </c>
    </row>
    <row r="49" spans="1:3" ht="12.75" customHeight="1">
      <c r="A49" s="12" t="s">
        <v>1315</v>
      </c>
      <c r="B49" s="12" t="s">
        <v>1316</v>
      </c>
      <c r="C49" s="37">
        <v>3699</v>
      </c>
    </row>
    <row r="50" spans="1:3" ht="12.75" customHeight="1">
      <c r="A50" s="12" t="s">
        <v>1317</v>
      </c>
      <c r="B50" s="12" t="s">
        <v>1318</v>
      </c>
      <c r="C50" s="37">
        <v>1999</v>
      </c>
    </row>
    <row r="51" spans="1:3" ht="12.75" customHeight="1">
      <c r="A51" s="12" t="s">
        <v>1319</v>
      </c>
      <c r="B51" s="12" t="s">
        <v>6</v>
      </c>
      <c r="C51" s="37">
        <v>2499</v>
      </c>
    </row>
    <row r="52" spans="1:3" ht="12.75" customHeight="1">
      <c r="A52" s="12" t="s">
        <v>7</v>
      </c>
      <c r="B52" s="12" t="s">
        <v>8</v>
      </c>
      <c r="C52" s="37">
        <v>3399</v>
      </c>
    </row>
    <row r="53" spans="1:3" ht="12.75" customHeight="1">
      <c r="A53" s="12" t="s">
        <v>9</v>
      </c>
      <c r="B53" s="12" t="s">
        <v>10</v>
      </c>
      <c r="C53" s="38">
        <v>799</v>
      </c>
    </row>
    <row r="54" spans="1:3" ht="19.5" customHeight="1">
      <c r="A54" s="16" t="s">
        <v>60</v>
      </c>
      <c r="B54" s="111" t="s">
        <v>61</v>
      </c>
      <c r="C54" s="13"/>
    </row>
    <row r="55" spans="1:3" ht="12.75" customHeight="1">
      <c r="A55" s="18" t="s">
        <v>11</v>
      </c>
      <c r="B55" s="12" t="s">
        <v>12</v>
      </c>
      <c r="C55" s="37">
        <v>4249</v>
      </c>
    </row>
    <row r="56" spans="1:3" ht="12.75" customHeight="1">
      <c r="A56" s="12" t="s">
        <v>16</v>
      </c>
      <c r="B56" s="12" t="s">
        <v>13</v>
      </c>
      <c r="C56" s="38" t="s">
        <v>14</v>
      </c>
    </row>
    <row r="57" spans="1:3" ht="12.75" customHeight="1">
      <c r="A57" s="12" t="s">
        <v>15</v>
      </c>
      <c r="B57" s="12" t="s">
        <v>17</v>
      </c>
      <c r="C57" s="38" t="s">
        <v>18</v>
      </c>
    </row>
    <row r="58" spans="1:3" ht="12.75" customHeight="1">
      <c r="A58" s="18" t="s">
        <v>19</v>
      </c>
      <c r="B58" s="18" t="s">
        <v>37</v>
      </c>
      <c r="C58" s="38" t="s">
        <v>14</v>
      </c>
    </row>
    <row r="59" spans="1:3" ht="12.75" customHeight="1">
      <c r="A59" s="18" t="s">
        <v>20</v>
      </c>
      <c r="B59" s="18" t="s">
        <v>36</v>
      </c>
      <c r="C59" s="38" t="s">
        <v>18</v>
      </c>
    </row>
    <row r="60" spans="1:3" ht="12.75" customHeight="1">
      <c r="A60" s="18" t="s">
        <v>21</v>
      </c>
      <c r="B60" s="18" t="s">
        <v>52</v>
      </c>
      <c r="C60" s="32" t="s">
        <v>14</v>
      </c>
    </row>
    <row r="61" spans="1:3" ht="12.75" customHeight="1">
      <c r="A61" s="18" t="s">
        <v>22</v>
      </c>
      <c r="B61" s="18" t="s">
        <v>38</v>
      </c>
      <c r="C61" s="32" t="s">
        <v>14</v>
      </c>
    </row>
    <row r="62" spans="1:3" ht="12.75" customHeight="1">
      <c r="A62" s="18" t="s">
        <v>23</v>
      </c>
      <c r="B62" s="18" t="s">
        <v>39</v>
      </c>
      <c r="C62" s="32" t="s">
        <v>53</v>
      </c>
    </row>
    <row r="63" spans="1:3" ht="12.75" customHeight="1">
      <c r="A63" s="18" t="s">
        <v>24</v>
      </c>
      <c r="B63" s="18" t="s">
        <v>40</v>
      </c>
      <c r="C63" s="32" t="s">
        <v>18</v>
      </c>
    </row>
    <row r="64" spans="1:3" ht="12.75" customHeight="1">
      <c r="A64" s="18" t="s">
        <v>25</v>
      </c>
      <c r="B64" s="18" t="s">
        <v>41</v>
      </c>
      <c r="C64" s="32" t="s">
        <v>14</v>
      </c>
    </row>
    <row r="65" spans="1:3" ht="12.75" customHeight="1">
      <c r="A65" s="18" t="s">
        <v>26</v>
      </c>
      <c r="B65" s="18" t="s">
        <v>42</v>
      </c>
      <c r="C65" s="32" t="s">
        <v>54</v>
      </c>
    </row>
    <row r="66" spans="1:3" ht="12.75" customHeight="1">
      <c r="A66" s="18" t="s">
        <v>27</v>
      </c>
      <c r="B66" s="18" t="s">
        <v>43</v>
      </c>
      <c r="C66" s="32" t="s">
        <v>55</v>
      </c>
    </row>
    <row r="67" spans="1:3" ht="12.75" customHeight="1">
      <c r="A67" s="18" t="s">
        <v>28</v>
      </c>
      <c r="B67" s="18" t="s">
        <v>44</v>
      </c>
      <c r="C67" s="32" t="s">
        <v>56</v>
      </c>
    </row>
    <row r="68" spans="1:3" ht="12.75" customHeight="1">
      <c r="A68" s="18" t="s">
        <v>29</v>
      </c>
      <c r="B68" s="18" t="s">
        <v>45</v>
      </c>
      <c r="C68" s="39" t="s">
        <v>56</v>
      </c>
    </row>
    <row r="69" spans="1:3" ht="12.75" customHeight="1">
      <c r="A69" s="18" t="s">
        <v>30</v>
      </c>
      <c r="B69" s="18" t="s">
        <v>46</v>
      </c>
      <c r="C69" s="39" t="s">
        <v>56</v>
      </c>
    </row>
    <row r="70" spans="1:3" ht="12.75" customHeight="1">
      <c r="A70" s="18" t="s">
        <v>47</v>
      </c>
      <c r="B70" s="18" t="s">
        <v>31</v>
      </c>
      <c r="C70" s="33">
        <v>6819</v>
      </c>
    </row>
    <row r="71" spans="1:3" ht="12.75" customHeight="1">
      <c r="A71" s="18" t="s">
        <v>48</v>
      </c>
      <c r="B71" s="18" t="s">
        <v>32</v>
      </c>
      <c r="C71" s="32" t="s">
        <v>57</v>
      </c>
    </row>
    <row r="72" spans="1:3" ht="12.75" customHeight="1">
      <c r="A72" s="18" t="s">
        <v>49</v>
      </c>
      <c r="B72" s="18" t="s">
        <v>33</v>
      </c>
      <c r="C72" s="32" t="s">
        <v>58</v>
      </c>
    </row>
    <row r="73" spans="1:3" ht="12.75" customHeight="1">
      <c r="A73" s="18" t="s">
        <v>50</v>
      </c>
      <c r="B73" s="18" t="s">
        <v>34</v>
      </c>
      <c r="C73" s="39" t="s">
        <v>59</v>
      </c>
    </row>
    <row r="74" spans="1:3" ht="12.75" customHeight="1">
      <c r="A74" s="18" t="s">
        <v>51</v>
      </c>
      <c r="B74" s="18" t="s">
        <v>35</v>
      </c>
      <c r="C74" s="38" t="s">
        <v>59</v>
      </c>
    </row>
    <row r="75" spans="1:6" s="121" customFormat="1" ht="19.5" customHeight="1">
      <c r="A75" s="170"/>
      <c r="B75" s="214" t="s">
        <v>408</v>
      </c>
      <c r="C75" s="216"/>
      <c r="D75" s="183"/>
      <c r="E75" s="120"/>
      <c r="F75" s="120"/>
    </row>
    <row r="76" spans="1:4" ht="12.75" customHeight="1">
      <c r="A76" s="14" t="s">
        <v>409</v>
      </c>
      <c r="B76" s="14" t="s">
        <v>411</v>
      </c>
      <c r="C76" s="30">
        <v>4488</v>
      </c>
      <c r="D76" s="4"/>
    </row>
    <row r="77" spans="1:4" ht="12.75" customHeight="1">
      <c r="A77" s="119" t="s">
        <v>410</v>
      </c>
      <c r="B77" s="119" t="s">
        <v>412</v>
      </c>
      <c r="C77" s="30">
        <v>28380</v>
      </c>
      <c r="D77" s="4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6">
    <mergeCell ref="B75:C75"/>
    <mergeCell ref="A28:C28"/>
    <mergeCell ref="A46:C46"/>
    <mergeCell ref="B1:C1"/>
    <mergeCell ref="A4:C4"/>
    <mergeCell ref="A21:C21"/>
  </mergeCells>
  <printOptions/>
  <pageMargins left="0.75" right="0.75" top="1" bottom="1" header="0.5" footer="0.5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1" max="1" width="32.75390625" style="0" customWidth="1"/>
    <col min="2" max="2" width="70.75390625" style="0" customWidth="1"/>
    <col min="3" max="3" width="10.75390625" style="0" customWidth="1"/>
    <col min="4" max="4" width="10.25390625" style="0" hidden="1" customWidth="1"/>
  </cols>
  <sheetData>
    <row r="1" spans="1:23" ht="54.75" customHeight="1">
      <c r="A1" s="49" t="s">
        <v>184</v>
      </c>
      <c r="B1" s="217" t="s">
        <v>235</v>
      </c>
      <c r="C1" s="218"/>
      <c r="D1" s="2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.75">
      <c r="A2" s="2"/>
      <c r="B2" s="182"/>
      <c r="C2" s="2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219" t="s">
        <v>1144</v>
      </c>
      <c r="B3" s="219" t="s">
        <v>1143</v>
      </c>
      <c r="C3" s="220" t="s">
        <v>1107</v>
      </c>
      <c r="D3" s="220"/>
      <c r="E3" s="99"/>
      <c r="F3" s="5"/>
      <c r="G3" s="5"/>
      <c r="H3" s="5"/>
      <c r="I3" s="5"/>
      <c r="J3" s="27"/>
      <c r="K3" s="27"/>
      <c r="L3" s="27"/>
      <c r="M3" s="27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>
      <c r="A4" s="219"/>
      <c r="B4" s="219"/>
      <c r="C4" s="13" t="s">
        <v>1269</v>
      </c>
      <c r="D4" s="13" t="s">
        <v>1270</v>
      </c>
      <c r="E4" s="9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>
      <c r="A5" s="220" t="s">
        <v>1069</v>
      </c>
      <c r="B5" s="220"/>
      <c r="C5" s="220"/>
      <c r="D5" s="220"/>
      <c r="E5" s="9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4" t="s">
        <v>1070</v>
      </c>
      <c r="B6" s="15" t="s">
        <v>172</v>
      </c>
      <c r="C6" s="30">
        <f>D6*Содержание!$F$3</f>
        <v>3795</v>
      </c>
      <c r="D6" s="29">
        <v>115</v>
      </c>
      <c r="E6" s="9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 customHeight="1">
      <c r="A7" s="14" t="s">
        <v>1071</v>
      </c>
      <c r="B7" s="15" t="s">
        <v>175</v>
      </c>
      <c r="C7" s="30">
        <f>D7*Содержание!$F$3</f>
        <v>5775</v>
      </c>
      <c r="D7" s="29">
        <v>175</v>
      </c>
      <c r="E7" s="9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12.75" customHeight="1">
      <c r="A8" s="132" t="s">
        <v>861</v>
      </c>
      <c r="B8" s="15" t="s">
        <v>176</v>
      </c>
      <c r="C8" s="30">
        <f>D8*Содержание!$F$3</f>
        <v>4851</v>
      </c>
      <c r="D8" s="29">
        <v>147</v>
      </c>
      <c r="E8" s="10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s="6" customFormat="1" ht="12.75" customHeight="1">
      <c r="A9" s="14" t="s">
        <v>1077</v>
      </c>
      <c r="B9" s="15" t="s">
        <v>173</v>
      </c>
      <c r="C9" s="30">
        <f>D9*Содержание!$F$3</f>
        <v>9834</v>
      </c>
      <c r="D9" s="29">
        <v>298</v>
      </c>
      <c r="E9" s="10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6" customFormat="1" ht="12.75" customHeight="1">
      <c r="A10" s="14" t="s">
        <v>860</v>
      </c>
      <c r="B10" s="15" t="s">
        <v>859</v>
      </c>
      <c r="C10" s="30">
        <f>D10*Содержание!$F$3</f>
        <v>5280</v>
      </c>
      <c r="D10" s="29">
        <v>160</v>
      </c>
      <c r="E10" s="10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s="6" customFormat="1" ht="12.75" customHeight="1">
      <c r="A11" s="14" t="s">
        <v>220</v>
      </c>
      <c r="B11" s="15" t="s">
        <v>858</v>
      </c>
      <c r="C11" s="30">
        <f>D11*Содержание!$F$3</f>
        <v>7755</v>
      </c>
      <c r="D11" s="29">
        <v>235</v>
      </c>
      <c r="E11" s="10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6" customFormat="1" ht="12.75" customHeight="1">
      <c r="A12" s="14" t="s">
        <v>221</v>
      </c>
      <c r="B12" s="15" t="s">
        <v>857</v>
      </c>
      <c r="C12" s="30">
        <f>D12*Содержание!$F$3</f>
        <v>12045</v>
      </c>
      <c r="D12" s="29">
        <v>365</v>
      </c>
      <c r="E12" s="10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2.75" customHeight="1">
      <c r="A13" s="14" t="s">
        <v>1072</v>
      </c>
      <c r="B13" s="15" t="s">
        <v>174</v>
      </c>
      <c r="C13" s="30">
        <f>D13*Содержание!$F$3</f>
        <v>4785</v>
      </c>
      <c r="D13" s="29">
        <v>145</v>
      </c>
      <c r="E13" s="9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6" customFormat="1" ht="12.75" customHeight="1">
      <c r="A14" s="14" t="s">
        <v>971</v>
      </c>
      <c r="B14" s="15" t="s">
        <v>856</v>
      </c>
      <c r="C14" s="30">
        <f>D14*Содержание!$F$3</f>
        <v>11880</v>
      </c>
      <c r="D14" s="29">
        <v>360</v>
      </c>
      <c r="E14" s="10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s="6" customFormat="1" ht="12.75" customHeight="1">
      <c r="A15" s="130" t="s">
        <v>222</v>
      </c>
      <c r="B15" s="15" t="s">
        <v>855</v>
      </c>
      <c r="C15" s="30">
        <f>D15*Содержание!$F$3</f>
        <v>7986</v>
      </c>
      <c r="D15" s="29">
        <v>242</v>
      </c>
      <c r="E15" s="100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6" customFormat="1" ht="12.75" customHeight="1">
      <c r="A16" s="102" t="s">
        <v>223</v>
      </c>
      <c r="B16" s="15" t="s">
        <v>851</v>
      </c>
      <c r="C16" s="30">
        <f>D16*Содержание!$F$3</f>
        <v>14190</v>
      </c>
      <c r="D16" s="29">
        <v>430</v>
      </c>
      <c r="E16" s="100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s="6" customFormat="1" ht="12.75" customHeight="1">
      <c r="A17" s="131" t="s">
        <v>224</v>
      </c>
      <c r="B17" s="15" t="s">
        <v>852</v>
      </c>
      <c r="C17" s="30">
        <f>D17*Содержание!$F$3</f>
        <v>23100</v>
      </c>
      <c r="D17" s="29">
        <v>700</v>
      </c>
      <c r="E17" s="100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6" customFormat="1" ht="12.75" customHeight="1">
      <c r="A18" s="102" t="s">
        <v>853</v>
      </c>
      <c r="B18" s="129" t="s">
        <v>854</v>
      </c>
      <c r="C18" s="30">
        <f>D18*Содержание!$F$3</f>
        <v>21450</v>
      </c>
      <c r="D18" s="29">
        <v>650</v>
      </c>
      <c r="E18" s="100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2.75" customHeight="1">
      <c r="A19" s="220" t="s">
        <v>177</v>
      </c>
      <c r="B19" s="220"/>
      <c r="C19" s="220"/>
      <c r="D19" s="220"/>
      <c r="E19" s="9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 customHeight="1">
      <c r="A20" s="14" t="s">
        <v>1150</v>
      </c>
      <c r="B20" s="31" t="s">
        <v>864</v>
      </c>
      <c r="C20" s="30">
        <f>D20*Содержание!$F$3</f>
        <v>6600</v>
      </c>
      <c r="D20" s="30">
        <v>200</v>
      </c>
      <c r="E20" s="9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 customHeight="1">
      <c r="A21" s="14" t="s">
        <v>862</v>
      </c>
      <c r="B21" s="31" t="s">
        <v>863</v>
      </c>
      <c r="C21" s="30">
        <f>D21*Содержание!$F$3</f>
        <v>7260</v>
      </c>
      <c r="D21" s="30">
        <v>220</v>
      </c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4" ht="12.75">
      <c r="A22" t="s">
        <v>1174</v>
      </c>
      <c r="B22" s="31" t="s">
        <v>737</v>
      </c>
      <c r="C22" s="30">
        <f>D22*Содержание!$F$3</f>
        <v>2640</v>
      </c>
      <c r="D22" s="4">
        <v>80</v>
      </c>
    </row>
    <row r="23" spans="1:23" ht="12.75" customHeight="1">
      <c r="A23" s="220" t="s">
        <v>189</v>
      </c>
      <c r="B23" s="220"/>
      <c r="C23" s="220"/>
      <c r="D23" s="220"/>
      <c r="E23" s="9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 customHeight="1">
      <c r="A24" s="24" t="s">
        <v>1023</v>
      </c>
      <c r="B24" s="24" t="s">
        <v>865</v>
      </c>
      <c r="C24" s="30">
        <f>D24*Содержание!$F$3</f>
        <v>7854</v>
      </c>
      <c r="D24" s="133">
        <v>238</v>
      </c>
      <c r="E24" s="9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 customHeight="1">
      <c r="A25" s="24" t="s">
        <v>1024</v>
      </c>
      <c r="B25" s="24" t="s">
        <v>866</v>
      </c>
      <c r="C25" s="30">
        <f>D25*Содержание!$F$3</f>
        <v>5445</v>
      </c>
      <c r="D25" s="133">
        <v>165</v>
      </c>
      <c r="E25" s="9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 customHeight="1">
      <c r="A26" s="24" t="s">
        <v>1025</v>
      </c>
      <c r="B26" s="24" t="s">
        <v>867</v>
      </c>
      <c r="C26" s="30">
        <f>D26*Содержание!$F$3</f>
        <v>7920</v>
      </c>
      <c r="D26" s="133">
        <v>240</v>
      </c>
      <c r="E26" s="9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 customHeight="1">
      <c r="A27" s="24" t="s">
        <v>869</v>
      </c>
      <c r="B27" s="24" t="s">
        <v>868</v>
      </c>
      <c r="C27" s="30">
        <f>D27*Содержание!$F$3</f>
        <v>5940</v>
      </c>
      <c r="D27" s="133">
        <v>180</v>
      </c>
      <c r="E27" s="9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customHeight="1">
      <c r="A28" s="24" t="s">
        <v>1027</v>
      </c>
      <c r="B28" s="24" t="s">
        <v>870</v>
      </c>
      <c r="C28" s="30">
        <f>D28*Содержание!$F$3</f>
        <v>7920</v>
      </c>
      <c r="D28" s="133">
        <v>240</v>
      </c>
      <c r="E28" s="9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 customHeight="1">
      <c r="A29" s="24" t="s">
        <v>1028</v>
      </c>
      <c r="B29" s="24" t="s">
        <v>871</v>
      </c>
      <c r="C29" s="30">
        <f>D29*Содержание!$F$3</f>
        <v>7821</v>
      </c>
      <c r="D29" s="133">
        <v>237</v>
      </c>
      <c r="E29" s="9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 customHeight="1">
      <c r="A30" s="24" t="s">
        <v>873</v>
      </c>
      <c r="B30" s="24" t="s">
        <v>872</v>
      </c>
      <c r="C30" s="30">
        <f>D30*Содержание!$F$3</f>
        <v>12540</v>
      </c>
      <c r="D30" s="133">
        <v>380</v>
      </c>
      <c r="E30" s="9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>
      <c r="A31" s="24" t="s">
        <v>875</v>
      </c>
      <c r="B31" s="24" t="s">
        <v>874</v>
      </c>
      <c r="C31" s="30">
        <f>D31*Содержание!$F$3</f>
        <v>4917</v>
      </c>
      <c r="D31" s="133">
        <v>149</v>
      </c>
      <c r="E31" s="9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.75" customHeight="1">
      <c r="A32" s="24" t="s">
        <v>1039</v>
      </c>
      <c r="B32" s="24" t="s">
        <v>876</v>
      </c>
      <c r="C32" s="30">
        <f>D32*Содержание!$F$3</f>
        <v>11484</v>
      </c>
      <c r="D32" s="133">
        <v>348</v>
      </c>
      <c r="E32" s="9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 customHeight="1">
      <c r="A33" s="24" t="s">
        <v>1041</v>
      </c>
      <c r="B33" s="24" t="s">
        <v>877</v>
      </c>
      <c r="C33" s="30">
        <f>D33*Содержание!$F$3</f>
        <v>4950</v>
      </c>
      <c r="D33" s="133">
        <v>150</v>
      </c>
      <c r="E33" s="9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 customHeight="1">
      <c r="A34" s="24" t="s">
        <v>1032</v>
      </c>
      <c r="B34" s="24" t="s">
        <v>878</v>
      </c>
      <c r="C34" s="30">
        <f>D34*Содержание!$F$3</f>
        <v>17490</v>
      </c>
      <c r="D34" s="133">
        <v>530</v>
      </c>
      <c r="E34" s="9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 customHeight="1">
      <c r="A35" s="24" t="s">
        <v>880</v>
      </c>
      <c r="B35" s="24" t="s">
        <v>879</v>
      </c>
      <c r="C35" s="30">
        <f>D35*Содержание!$F$3</f>
        <v>5940</v>
      </c>
      <c r="D35" s="133">
        <v>180</v>
      </c>
      <c r="E35" s="9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 customHeight="1">
      <c r="A36" s="12" t="s">
        <v>961</v>
      </c>
      <c r="B36" s="12" t="s">
        <v>962</v>
      </c>
      <c r="C36" s="29" t="s">
        <v>190</v>
      </c>
      <c r="D36" s="29" t="s">
        <v>190</v>
      </c>
      <c r="E36" s="9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>
      <c r="A37" s="12" t="s">
        <v>963</v>
      </c>
      <c r="B37" s="12" t="s">
        <v>964</v>
      </c>
      <c r="C37" s="29" t="s">
        <v>190</v>
      </c>
      <c r="D37" s="29" t="s">
        <v>190</v>
      </c>
      <c r="E37" s="9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 customHeight="1">
      <c r="A38" s="12" t="s">
        <v>965</v>
      </c>
      <c r="B38" s="12" t="s">
        <v>966</v>
      </c>
      <c r="C38" s="29" t="s">
        <v>190</v>
      </c>
      <c r="D38" s="29" t="s">
        <v>190</v>
      </c>
      <c r="E38" s="9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 customHeight="1">
      <c r="A39" s="12" t="s">
        <v>967</v>
      </c>
      <c r="B39" s="12" t="s">
        <v>968</v>
      </c>
      <c r="C39" s="29" t="s">
        <v>190</v>
      </c>
      <c r="D39" s="29" t="s">
        <v>190</v>
      </c>
      <c r="E39" s="9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 customHeight="1">
      <c r="A40" s="12" t="s">
        <v>969</v>
      </c>
      <c r="B40" s="12" t="s">
        <v>970</v>
      </c>
      <c r="C40" s="29" t="s">
        <v>190</v>
      </c>
      <c r="D40" s="29" t="s">
        <v>190</v>
      </c>
      <c r="E40" s="9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 customHeight="1">
      <c r="A41" s="12" t="s">
        <v>972</v>
      </c>
      <c r="B41" s="12" t="s">
        <v>178</v>
      </c>
      <c r="C41" s="30">
        <f>D41*Содержание!$F$3</f>
        <v>3300</v>
      </c>
      <c r="D41" s="30">
        <v>100</v>
      </c>
      <c r="E41" s="9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 customHeight="1">
      <c r="A42" s="12" t="s">
        <v>973</v>
      </c>
      <c r="B42" s="12" t="s">
        <v>974</v>
      </c>
      <c r="C42" s="30">
        <f>D42*Содержание!$F$3</f>
        <v>4455</v>
      </c>
      <c r="D42" s="30">
        <v>135</v>
      </c>
      <c r="E42" s="9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 customHeight="1">
      <c r="A43" s="12" t="s">
        <v>975</v>
      </c>
      <c r="B43" s="12" t="s">
        <v>179</v>
      </c>
      <c r="C43" s="29" t="s">
        <v>190</v>
      </c>
      <c r="D43" s="29" t="s">
        <v>190</v>
      </c>
      <c r="E43" s="99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 customHeight="1">
      <c r="A44" s="12" t="s">
        <v>977</v>
      </c>
      <c r="B44" s="12" t="s">
        <v>978</v>
      </c>
      <c r="C44" s="29" t="s">
        <v>190</v>
      </c>
      <c r="D44" s="29" t="s">
        <v>190</v>
      </c>
      <c r="E44" s="99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 customHeight="1">
      <c r="A45" s="12" t="s">
        <v>979</v>
      </c>
      <c r="B45" s="12" t="s">
        <v>980</v>
      </c>
      <c r="C45" s="29" t="s">
        <v>190</v>
      </c>
      <c r="D45" s="29" t="s">
        <v>190</v>
      </c>
      <c r="E45" s="99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 customHeight="1">
      <c r="A46" s="12" t="s">
        <v>981</v>
      </c>
      <c r="B46" s="12" t="s">
        <v>982</v>
      </c>
      <c r="C46" s="29" t="s">
        <v>190</v>
      </c>
      <c r="D46" s="29" t="s">
        <v>190</v>
      </c>
      <c r="E46" s="99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 customHeight="1">
      <c r="A47" s="12" t="s">
        <v>983</v>
      </c>
      <c r="B47" s="12" t="s">
        <v>984</v>
      </c>
      <c r="C47" s="29" t="s">
        <v>190</v>
      </c>
      <c r="D47" s="29" t="s">
        <v>190</v>
      </c>
      <c r="E47" s="9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 customHeight="1">
      <c r="A48" s="12" t="s">
        <v>985</v>
      </c>
      <c r="B48" s="12" t="s">
        <v>986</v>
      </c>
      <c r="C48" s="29" t="s">
        <v>190</v>
      </c>
      <c r="D48" s="29" t="s">
        <v>190</v>
      </c>
      <c r="E48" s="99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>
      <c r="A49" s="12" t="s">
        <v>987</v>
      </c>
      <c r="B49" s="12" t="s">
        <v>988</v>
      </c>
      <c r="C49" s="29" t="s">
        <v>190</v>
      </c>
      <c r="D49" s="29" t="s">
        <v>190</v>
      </c>
      <c r="E49" s="9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>
      <c r="A50" s="12" t="s">
        <v>989</v>
      </c>
      <c r="B50" s="12" t="s">
        <v>990</v>
      </c>
      <c r="C50" s="29" t="s">
        <v>190</v>
      </c>
      <c r="D50" s="29" t="s">
        <v>190</v>
      </c>
      <c r="E50" s="9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>
      <c r="A51" s="12" t="s">
        <v>991</v>
      </c>
      <c r="B51" s="12" t="s">
        <v>966</v>
      </c>
      <c r="C51" s="29" t="s">
        <v>190</v>
      </c>
      <c r="D51" s="29" t="s">
        <v>190</v>
      </c>
      <c r="E51" s="9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>
      <c r="A52" s="12" t="s">
        <v>992</v>
      </c>
      <c r="B52" s="12" t="s">
        <v>993</v>
      </c>
      <c r="C52" s="29" t="s">
        <v>190</v>
      </c>
      <c r="D52" s="29" t="s">
        <v>190</v>
      </c>
      <c r="E52" s="99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>
      <c r="A53" s="12" t="s">
        <v>994</v>
      </c>
      <c r="B53" s="12" t="s">
        <v>960</v>
      </c>
      <c r="C53" s="29" t="s">
        <v>190</v>
      </c>
      <c r="D53" s="29" t="s">
        <v>190</v>
      </c>
      <c r="E53" s="9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>
      <c r="A54" s="12" t="s">
        <v>995</v>
      </c>
      <c r="B54" s="12" t="s">
        <v>1079</v>
      </c>
      <c r="C54" s="29" t="s">
        <v>190</v>
      </c>
      <c r="D54" s="29" t="s">
        <v>190</v>
      </c>
      <c r="E54" s="99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 customHeight="1">
      <c r="A55" s="12" t="s">
        <v>996</v>
      </c>
      <c r="B55" s="14" t="s">
        <v>997</v>
      </c>
      <c r="C55" s="29" t="s">
        <v>190</v>
      </c>
      <c r="D55" s="29" t="s">
        <v>190</v>
      </c>
      <c r="E55" s="99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 customHeight="1">
      <c r="A56" s="12" t="s">
        <v>998</v>
      </c>
      <c r="B56" s="14" t="s">
        <v>999</v>
      </c>
      <c r="C56" s="29" t="s">
        <v>190</v>
      </c>
      <c r="D56" s="29" t="s">
        <v>190</v>
      </c>
      <c r="E56" s="99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 customHeight="1">
      <c r="A57" s="12" t="s">
        <v>1000</v>
      </c>
      <c r="B57" s="14" t="s">
        <v>1080</v>
      </c>
      <c r="C57" s="29" t="s">
        <v>190</v>
      </c>
      <c r="D57" s="29" t="s">
        <v>190</v>
      </c>
      <c r="E57" s="99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6" customFormat="1" ht="12.75" customHeight="1">
      <c r="A58" s="14" t="s">
        <v>1001</v>
      </c>
      <c r="B58" s="14" t="s">
        <v>1106</v>
      </c>
      <c r="C58" s="29" t="s">
        <v>190</v>
      </c>
      <c r="D58" s="29" t="s">
        <v>190</v>
      </c>
      <c r="E58" s="100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s="6" customFormat="1" ht="12.75" customHeight="1">
      <c r="A59" s="14" t="s">
        <v>1002</v>
      </c>
      <c r="B59" s="14" t="s">
        <v>1103</v>
      </c>
      <c r="C59" s="29" t="s">
        <v>190</v>
      </c>
      <c r="D59" s="29" t="s">
        <v>190</v>
      </c>
      <c r="E59" s="100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2.75" customHeight="1">
      <c r="A60" s="12" t="s">
        <v>1003</v>
      </c>
      <c r="B60" s="12" t="s">
        <v>1004</v>
      </c>
      <c r="C60" s="29" t="s">
        <v>190</v>
      </c>
      <c r="D60" s="29" t="s">
        <v>190</v>
      </c>
      <c r="E60" s="9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>
      <c r="A61" s="12" t="s">
        <v>1005</v>
      </c>
      <c r="B61" s="12" t="s">
        <v>1006</v>
      </c>
      <c r="C61" s="29" t="s">
        <v>190</v>
      </c>
      <c r="D61" s="29" t="s">
        <v>190</v>
      </c>
      <c r="E61" s="99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>
      <c r="A62" s="12" t="s">
        <v>1007</v>
      </c>
      <c r="B62" s="12" t="s">
        <v>976</v>
      </c>
      <c r="C62" s="29" t="s">
        <v>190</v>
      </c>
      <c r="D62" s="29" t="s">
        <v>190</v>
      </c>
      <c r="E62" s="9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 customHeight="1">
      <c r="A63" s="12" t="s">
        <v>1008</v>
      </c>
      <c r="B63" s="12" t="s">
        <v>1009</v>
      </c>
      <c r="C63" s="29" t="s">
        <v>190</v>
      </c>
      <c r="D63" s="29" t="s">
        <v>190</v>
      </c>
      <c r="E63" s="99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 customHeight="1">
      <c r="A64" s="12" t="s">
        <v>1010</v>
      </c>
      <c r="B64" s="12" t="s">
        <v>1009</v>
      </c>
      <c r="C64" s="29" t="s">
        <v>190</v>
      </c>
      <c r="D64" s="29" t="s">
        <v>190</v>
      </c>
      <c r="E64" s="9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 customHeight="1">
      <c r="A65" s="12" t="s">
        <v>983</v>
      </c>
      <c r="B65" s="12" t="s">
        <v>984</v>
      </c>
      <c r="C65" s="29" t="s">
        <v>190</v>
      </c>
      <c r="D65" s="29" t="s">
        <v>190</v>
      </c>
      <c r="E65" s="9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 customHeight="1">
      <c r="A66" s="12" t="s">
        <v>1011</v>
      </c>
      <c r="B66" s="12" t="s">
        <v>1012</v>
      </c>
      <c r="C66" s="29" t="s">
        <v>190</v>
      </c>
      <c r="D66" s="29" t="s">
        <v>190</v>
      </c>
      <c r="E66" s="99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 customHeight="1">
      <c r="A67" s="12" t="s">
        <v>1013</v>
      </c>
      <c r="B67" s="12" t="s">
        <v>1014</v>
      </c>
      <c r="C67" s="29" t="s">
        <v>190</v>
      </c>
      <c r="D67" s="29" t="s">
        <v>190</v>
      </c>
      <c r="E67" s="99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 customHeight="1">
      <c r="A68" s="12" t="s">
        <v>1015</v>
      </c>
      <c r="B68" s="12" t="s">
        <v>960</v>
      </c>
      <c r="C68" s="29" t="s">
        <v>190</v>
      </c>
      <c r="D68" s="29" t="s">
        <v>190</v>
      </c>
      <c r="E68" s="9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 customHeight="1">
      <c r="A69" s="12" t="s">
        <v>1016</v>
      </c>
      <c r="B69" s="12" t="s">
        <v>1017</v>
      </c>
      <c r="C69" s="29" t="s">
        <v>190</v>
      </c>
      <c r="D69" s="29" t="s">
        <v>190</v>
      </c>
      <c r="E69" s="99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 customHeight="1">
      <c r="A70" s="220" t="s">
        <v>180</v>
      </c>
      <c r="B70" s="220"/>
      <c r="C70" s="220"/>
      <c r="D70" s="220"/>
      <c r="E70" s="9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 customHeight="1">
      <c r="A71" s="12" t="s">
        <v>1073</v>
      </c>
      <c r="B71" s="12" t="s">
        <v>741</v>
      </c>
      <c r="C71" s="30">
        <f>D71*Содержание!$F$3</f>
        <v>1650</v>
      </c>
      <c r="D71" s="30">
        <v>50</v>
      </c>
      <c r="E71" s="99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 customHeight="1">
      <c r="A72" s="12" t="s">
        <v>1074</v>
      </c>
      <c r="B72" s="12" t="s">
        <v>741</v>
      </c>
      <c r="C72" s="30">
        <f>D72*Содержание!$F$3</f>
        <v>1815</v>
      </c>
      <c r="D72" s="30">
        <v>55</v>
      </c>
      <c r="E72" s="99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 customHeight="1">
      <c r="A73" s="12" t="s">
        <v>1075</v>
      </c>
      <c r="B73" s="12" t="s">
        <v>739</v>
      </c>
      <c r="C73" s="29" t="s">
        <v>190</v>
      </c>
      <c r="D73" s="29" t="s">
        <v>190</v>
      </c>
      <c r="E73" s="99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customHeight="1">
      <c r="A74" s="12" t="s">
        <v>1078</v>
      </c>
      <c r="B74" s="12" t="s">
        <v>740</v>
      </c>
      <c r="C74" s="29" t="s">
        <v>190</v>
      </c>
      <c r="D74" s="29" t="s">
        <v>190</v>
      </c>
      <c r="E74" s="9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 customHeight="1">
      <c r="A75" s="12" t="s">
        <v>738</v>
      </c>
      <c r="B75" s="12" t="s">
        <v>740</v>
      </c>
      <c r="C75" s="29" t="s">
        <v>190</v>
      </c>
      <c r="D75" s="29" t="s">
        <v>190</v>
      </c>
      <c r="E75" s="9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 customHeight="1">
      <c r="A76" s="12" t="s">
        <v>1076</v>
      </c>
      <c r="B76" s="12" t="s">
        <v>741</v>
      </c>
      <c r="C76" s="30">
        <f>D76*Содержание!$F$3</f>
        <v>1980</v>
      </c>
      <c r="D76" s="29">
        <v>60</v>
      </c>
      <c r="E76" s="9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7" s="121" customFormat="1" ht="19.5" customHeight="1">
      <c r="A77" s="170"/>
      <c r="B77" s="171" t="s">
        <v>408</v>
      </c>
      <c r="C77" s="171"/>
      <c r="D77" s="172"/>
      <c r="E77" s="183"/>
      <c r="F77" s="120"/>
      <c r="G77" s="120"/>
    </row>
    <row r="78" spans="1:5" ht="12.75" customHeight="1">
      <c r="A78" s="14" t="s">
        <v>409</v>
      </c>
      <c r="B78" s="14" t="s">
        <v>411</v>
      </c>
      <c r="C78" s="86">
        <f>D78*Содержание!$F$3</f>
        <v>4488</v>
      </c>
      <c r="D78" s="198">
        <v>136</v>
      </c>
      <c r="E78" s="4"/>
    </row>
    <row r="79" spans="1:5" ht="12.75" customHeight="1">
      <c r="A79" s="119" t="s">
        <v>410</v>
      </c>
      <c r="B79" s="119" t="s">
        <v>412</v>
      </c>
      <c r="C79" s="86">
        <f>D79*Содержание!$F$3</f>
        <v>28380</v>
      </c>
      <c r="D79" s="198">
        <v>860</v>
      </c>
      <c r="E79" s="4"/>
    </row>
    <row r="80" spans="5:23" ht="12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5:23" ht="12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5:23" ht="12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5:23" ht="12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5:23" ht="12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5:23" ht="12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5:23" ht="12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5:23" ht="12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5:23" ht="12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5:23" ht="12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5:23" ht="12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5:23" ht="12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5:23" ht="12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5:23" ht="12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5:23" ht="12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5:23" ht="12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5:23" ht="12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5:23" ht="12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/>
  <mergeCells count="8">
    <mergeCell ref="A23:D23"/>
    <mergeCell ref="A70:D70"/>
    <mergeCell ref="C3:D3"/>
    <mergeCell ref="B1:D1"/>
    <mergeCell ref="A3:A4"/>
    <mergeCell ref="B3:B4"/>
    <mergeCell ref="A5:D5"/>
    <mergeCell ref="A19:D19"/>
  </mergeCells>
  <printOptions/>
  <pageMargins left="0.75" right="0.75" top="1" bottom="1" header="0.5" footer="0.5"/>
  <pageSetup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1" max="1" width="29.00390625" style="0" customWidth="1"/>
    <col min="2" max="2" width="64.875" style="0" customWidth="1"/>
    <col min="3" max="3" width="12.375" style="0" customWidth="1"/>
    <col min="4" max="4" width="9.00390625" style="0" hidden="1" customWidth="1"/>
  </cols>
  <sheetData>
    <row r="1" spans="1:4" ht="54.75" customHeight="1">
      <c r="A1" s="49" t="s">
        <v>184</v>
      </c>
      <c r="B1" s="217" t="s">
        <v>235</v>
      </c>
      <c r="C1" s="218"/>
      <c r="D1" s="218"/>
    </row>
    <row r="2" spans="1:4" ht="12.75">
      <c r="A2" s="2"/>
      <c r="B2" s="182"/>
      <c r="C2" s="2"/>
      <c r="D2" s="2"/>
    </row>
    <row r="3" spans="1:5" ht="12.75">
      <c r="A3" s="219" t="s">
        <v>1144</v>
      </c>
      <c r="B3" s="219" t="s">
        <v>1143</v>
      </c>
      <c r="C3" s="220" t="s">
        <v>1107</v>
      </c>
      <c r="D3" s="220"/>
      <c r="E3" s="95"/>
    </row>
    <row r="4" spans="1:5" ht="12.75">
      <c r="A4" s="219"/>
      <c r="B4" s="219"/>
      <c r="C4" s="13" t="s">
        <v>1269</v>
      </c>
      <c r="D4" s="13" t="s">
        <v>1270</v>
      </c>
      <c r="E4" s="95"/>
    </row>
    <row r="5" spans="1:5" s="9" customFormat="1" ht="19.5" customHeight="1">
      <c r="A5" s="254" t="s">
        <v>185</v>
      </c>
      <c r="B5" s="254"/>
      <c r="C5" s="254"/>
      <c r="D5" s="254"/>
      <c r="E5" s="96"/>
    </row>
    <row r="6" spans="1:5" ht="12.75" customHeight="1">
      <c r="A6" s="19" t="s">
        <v>781</v>
      </c>
      <c r="B6" s="3" t="s">
        <v>798</v>
      </c>
      <c r="C6" s="86">
        <f>D6*Содержание!$F$3</f>
        <v>4620</v>
      </c>
      <c r="D6" s="92">
        <v>140</v>
      </c>
      <c r="E6" s="95"/>
    </row>
    <row r="7" spans="1:5" ht="12.75" customHeight="1">
      <c r="A7" s="19" t="s">
        <v>782</v>
      </c>
      <c r="B7" s="3" t="s">
        <v>797</v>
      </c>
      <c r="C7" s="86">
        <f>D7*Содержание!$F$3</f>
        <v>5445</v>
      </c>
      <c r="D7" s="92">
        <v>165</v>
      </c>
      <c r="E7" s="95"/>
    </row>
    <row r="8" spans="1:5" ht="12.75" customHeight="1">
      <c r="A8" s="19" t="s">
        <v>394</v>
      </c>
      <c r="B8" s="3" t="s">
        <v>799</v>
      </c>
      <c r="C8" s="86">
        <f>D8*Содержание!$F$3</f>
        <v>5940</v>
      </c>
      <c r="D8" s="92">
        <v>180</v>
      </c>
      <c r="E8" s="95"/>
    </row>
    <row r="9" spans="1:5" ht="12.75" customHeight="1">
      <c r="A9" s="19" t="s">
        <v>800</v>
      </c>
      <c r="B9" s="22" t="s">
        <v>803</v>
      </c>
      <c r="C9" s="86">
        <f>D9*Содержание!$F$3</f>
        <v>8250</v>
      </c>
      <c r="D9" s="92">
        <v>250</v>
      </c>
      <c r="E9" s="95"/>
    </row>
    <row r="10" spans="1:5" ht="12.75" customHeight="1">
      <c r="A10" s="19" t="s">
        <v>801</v>
      </c>
      <c r="B10" s="22" t="s">
        <v>804</v>
      </c>
      <c r="C10" s="86">
        <f>D10*Содержание!$F$3</f>
        <v>8052</v>
      </c>
      <c r="D10" s="92">
        <v>244</v>
      </c>
      <c r="E10" s="95"/>
    </row>
    <row r="11" spans="1:3" ht="12.75">
      <c r="A11" s="19" t="s">
        <v>802</v>
      </c>
      <c r="B11" s="22" t="s">
        <v>805</v>
      </c>
      <c r="C11" s="86">
        <f>D11*Содержание!$F$3</f>
        <v>0</v>
      </c>
    </row>
    <row r="12" spans="1:5" ht="12.75" customHeight="1">
      <c r="A12" s="19" t="s">
        <v>806</v>
      </c>
      <c r="B12" s="3" t="s">
        <v>391</v>
      </c>
      <c r="C12" s="86">
        <f>D12*Содержание!$F$3</f>
        <v>5940</v>
      </c>
      <c r="D12" s="92">
        <v>180</v>
      </c>
      <c r="E12" s="95"/>
    </row>
    <row r="13" spans="1:5" ht="12.75" customHeight="1">
      <c r="A13" s="19" t="s">
        <v>390</v>
      </c>
      <c r="B13" s="3" t="s">
        <v>807</v>
      </c>
      <c r="C13" s="86">
        <f>D13*Содержание!$F$3</f>
        <v>5940</v>
      </c>
      <c r="D13" s="92">
        <v>180</v>
      </c>
      <c r="E13" s="95"/>
    </row>
    <row r="14" spans="1:5" ht="12.75" customHeight="1">
      <c r="A14" s="19" t="s">
        <v>392</v>
      </c>
      <c r="B14" s="3" t="s">
        <v>393</v>
      </c>
      <c r="C14" s="86">
        <f>D14*Содержание!$F$3</f>
        <v>6270</v>
      </c>
      <c r="D14" s="92">
        <v>190</v>
      </c>
      <c r="E14" s="95"/>
    </row>
    <row r="15" spans="1:5" ht="12.75" customHeight="1">
      <c r="A15" s="19" t="s">
        <v>808</v>
      </c>
      <c r="B15" s="3" t="s">
        <v>809</v>
      </c>
      <c r="C15" s="86">
        <f>D15*Содержание!$F$3</f>
        <v>6468</v>
      </c>
      <c r="D15" s="92">
        <v>196</v>
      </c>
      <c r="E15" s="95"/>
    </row>
    <row r="16" spans="1:5" s="123" customFormat="1" ht="19.5" customHeight="1">
      <c r="A16" s="254" t="s">
        <v>714</v>
      </c>
      <c r="B16" s="254"/>
      <c r="C16" s="254"/>
      <c r="D16" s="254"/>
      <c r="E16" s="122"/>
    </row>
    <row r="17" spans="1:5" ht="12.75" customHeight="1">
      <c r="A17" s="19" t="s">
        <v>812</v>
      </c>
      <c r="B17" s="3" t="s">
        <v>817</v>
      </c>
      <c r="C17" s="86">
        <f>D17*Содержание!$F$3</f>
        <v>4092</v>
      </c>
      <c r="D17" s="92">
        <v>124</v>
      </c>
      <c r="E17" s="95"/>
    </row>
    <row r="18" spans="1:5" ht="12.75" customHeight="1">
      <c r="A18" s="19" t="s">
        <v>813</v>
      </c>
      <c r="B18" s="3" t="s">
        <v>818</v>
      </c>
      <c r="C18" s="86">
        <f>D18*Содержание!$F$3</f>
        <v>4455</v>
      </c>
      <c r="D18" s="92">
        <v>135</v>
      </c>
      <c r="E18" s="95"/>
    </row>
    <row r="19" spans="1:5" ht="12.75" customHeight="1">
      <c r="A19" s="19" t="s">
        <v>814</v>
      </c>
      <c r="B19" s="3" t="s">
        <v>881</v>
      </c>
      <c r="C19" s="86">
        <f>D19*Содержание!$F$3</f>
        <v>6369</v>
      </c>
      <c r="D19" s="92">
        <v>193</v>
      </c>
      <c r="E19" s="95"/>
    </row>
    <row r="20" spans="1:5" ht="12.75" customHeight="1">
      <c r="A20" s="19" t="s">
        <v>815</v>
      </c>
      <c r="B20" s="3" t="s">
        <v>889</v>
      </c>
      <c r="C20" s="86">
        <f>D20*Содержание!$F$3</f>
        <v>7590</v>
      </c>
      <c r="D20" s="92">
        <v>230</v>
      </c>
      <c r="E20" s="95"/>
    </row>
    <row r="21" spans="1:5" ht="12.75" customHeight="1">
      <c r="A21" s="19" t="s">
        <v>816</v>
      </c>
      <c r="B21" s="3" t="s">
        <v>890</v>
      </c>
      <c r="C21" s="86">
        <f>D21*Содержание!$F$3</f>
        <v>0</v>
      </c>
      <c r="D21" s="92"/>
      <c r="E21" s="95"/>
    </row>
    <row r="22" spans="1:5" ht="12.75" customHeight="1">
      <c r="A22" s="19" t="s">
        <v>892</v>
      </c>
      <c r="B22" s="3" t="s">
        <v>893</v>
      </c>
      <c r="C22" s="86">
        <f>D22*Содержание!$F$3</f>
        <v>10296</v>
      </c>
      <c r="D22" s="92">
        <v>312</v>
      </c>
      <c r="E22" s="95"/>
    </row>
    <row r="23" spans="1:5" ht="12.75" customHeight="1">
      <c r="A23" s="19" t="s">
        <v>891</v>
      </c>
      <c r="B23" s="3" t="s">
        <v>894</v>
      </c>
      <c r="C23" s="86">
        <f>D23*Содержание!$F$3</f>
        <v>11385</v>
      </c>
      <c r="D23" s="92">
        <v>345</v>
      </c>
      <c r="E23" s="95"/>
    </row>
    <row r="24" spans="1:4" ht="12.75">
      <c r="A24" s="19" t="s">
        <v>895</v>
      </c>
      <c r="B24" s="3" t="s">
        <v>896</v>
      </c>
      <c r="C24" s="86">
        <f>D24*Содержание!$F$3</f>
        <v>7854</v>
      </c>
      <c r="D24" s="128">
        <v>238</v>
      </c>
    </row>
    <row r="25" spans="1:5" ht="12.75" customHeight="1">
      <c r="A25" s="19" t="s">
        <v>897</v>
      </c>
      <c r="B25" s="20" t="s">
        <v>396</v>
      </c>
      <c r="C25" s="86">
        <f>D25*Содержание!$F$3</f>
        <v>10065</v>
      </c>
      <c r="D25" s="93">
        <v>305</v>
      </c>
      <c r="E25" s="95"/>
    </row>
    <row r="26" spans="1:5" ht="12.75" customHeight="1">
      <c r="A26" s="19" t="s">
        <v>898</v>
      </c>
      <c r="B26" s="20" t="s">
        <v>397</v>
      </c>
      <c r="C26" s="86">
        <f>D26*Содержание!$F$3</f>
        <v>5445</v>
      </c>
      <c r="D26" s="93">
        <v>165</v>
      </c>
      <c r="E26" s="95"/>
    </row>
    <row r="27" spans="1:5" ht="12.75" customHeight="1">
      <c r="A27" s="19" t="s">
        <v>899</v>
      </c>
      <c r="B27" s="20" t="s">
        <v>900</v>
      </c>
      <c r="C27" s="86">
        <f>D27*Содержание!$F$3</f>
        <v>0</v>
      </c>
      <c r="D27" s="92"/>
      <c r="E27" s="95"/>
    </row>
    <row r="28" spans="1:5" ht="12.75" customHeight="1">
      <c r="A28" s="19" t="s">
        <v>901</v>
      </c>
      <c r="B28" s="20" t="s">
        <v>953</v>
      </c>
      <c r="C28" s="86">
        <f>D28*Содержание!$F$3</f>
        <v>6105</v>
      </c>
      <c r="D28" s="92">
        <v>185</v>
      </c>
      <c r="E28" s="95"/>
    </row>
    <row r="29" spans="1:5" ht="12.75" customHeight="1">
      <c r="A29" s="19" t="s">
        <v>849</v>
      </c>
      <c r="B29" s="20"/>
      <c r="C29" s="86">
        <f>D29*Содержание!$F$3</f>
        <v>8415</v>
      </c>
      <c r="D29" s="92">
        <v>255</v>
      </c>
      <c r="E29" s="95"/>
    </row>
    <row r="30" spans="1:5" ht="12.75" customHeight="1">
      <c r="A30" s="19" t="s">
        <v>850</v>
      </c>
      <c r="B30" s="20"/>
      <c r="C30" s="86">
        <f>D30*Содержание!$F$3</f>
        <v>12045</v>
      </c>
      <c r="D30" s="92">
        <v>365</v>
      </c>
      <c r="E30" s="95"/>
    </row>
    <row r="31" spans="1:5" s="123" customFormat="1" ht="19.5" customHeight="1">
      <c r="A31" s="254" t="s">
        <v>187</v>
      </c>
      <c r="B31" s="254"/>
      <c r="C31" s="254"/>
      <c r="D31" s="254"/>
      <c r="E31" s="122"/>
    </row>
    <row r="32" spans="1:5" ht="12.75" customHeight="1">
      <c r="A32" s="19" t="s">
        <v>1262</v>
      </c>
      <c r="B32" s="3" t="s">
        <v>166</v>
      </c>
      <c r="C32" s="86">
        <f>D32*Содержание!$F$3</f>
        <v>495</v>
      </c>
      <c r="D32" s="93">
        <v>15</v>
      </c>
      <c r="E32" s="95"/>
    </row>
    <row r="33" spans="1:5" ht="12.75" customHeight="1">
      <c r="A33" s="19" t="s">
        <v>1263</v>
      </c>
      <c r="B33" s="23" t="s">
        <v>1241</v>
      </c>
      <c r="C33" s="86">
        <f>D33*Содержание!$F$3</f>
        <v>990</v>
      </c>
      <c r="D33" s="93">
        <v>30</v>
      </c>
      <c r="E33" s="95"/>
    </row>
    <row r="34" spans="1:5" ht="12.75" customHeight="1">
      <c r="A34" s="19" t="s">
        <v>954</v>
      </c>
      <c r="B34" s="23" t="s">
        <v>955</v>
      </c>
      <c r="C34" s="86">
        <f>D34*Содержание!$F$3</f>
        <v>561</v>
      </c>
      <c r="D34" s="93">
        <v>17</v>
      </c>
      <c r="E34" s="95"/>
    </row>
    <row r="35" spans="1:5" ht="12.75" customHeight="1">
      <c r="A35" s="19" t="s">
        <v>1266</v>
      </c>
      <c r="B35" s="3" t="s">
        <v>99</v>
      </c>
      <c r="C35" s="86">
        <f>D35*Содержание!$F$3</f>
        <v>1056</v>
      </c>
      <c r="D35" s="93">
        <v>32</v>
      </c>
      <c r="E35" s="95"/>
    </row>
    <row r="36" spans="1:5" ht="12.75" customHeight="1">
      <c r="A36" s="19" t="s">
        <v>1267</v>
      </c>
      <c r="B36" s="3" t="s">
        <v>100</v>
      </c>
      <c r="C36" s="86">
        <f>D36*Содержание!$F$3</f>
        <v>1287</v>
      </c>
      <c r="D36" s="93">
        <v>39</v>
      </c>
      <c r="E36" s="95"/>
    </row>
    <row r="37" spans="1:5" ht="12.75" customHeight="1">
      <c r="A37" s="19" t="s">
        <v>1190</v>
      </c>
      <c r="B37" s="23" t="s">
        <v>165</v>
      </c>
      <c r="C37" s="86">
        <f>D37*Содержание!$F$3</f>
        <v>874.5</v>
      </c>
      <c r="D37" s="93">
        <v>26.5</v>
      </c>
      <c r="E37" s="95"/>
    </row>
    <row r="38" spans="1:5" ht="12.75" customHeight="1">
      <c r="A38" s="19" t="s">
        <v>1192</v>
      </c>
      <c r="B38" s="3" t="s">
        <v>101</v>
      </c>
      <c r="C38" s="86">
        <f>D38*Содержание!$F$3</f>
        <v>1386</v>
      </c>
      <c r="D38" s="93">
        <v>42</v>
      </c>
      <c r="E38" s="95"/>
    </row>
    <row r="39" spans="1:5" ht="12.75" customHeight="1">
      <c r="A39" s="24" t="s">
        <v>1271</v>
      </c>
      <c r="B39" s="23" t="s">
        <v>164</v>
      </c>
      <c r="C39" s="86">
        <f>D39*Содержание!$F$3</f>
        <v>1386</v>
      </c>
      <c r="D39" s="93">
        <v>42</v>
      </c>
      <c r="E39" s="95"/>
    </row>
    <row r="40" spans="1:5" ht="12.75" customHeight="1">
      <c r="A40" s="19" t="s">
        <v>1264</v>
      </c>
      <c r="B40" s="23" t="s">
        <v>168</v>
      </c>
      <c r="C40" s="86">
        <f>D40*Содержание!$F$3</f>
        <v>1518</v>
      </c>
      <c r="D40" s="93">
        <v>46</v>
      </c>
      <c r="E40" s="95"/>
    </row>
    <row r="41" spans="1:5" ht="12.75" customHeight="1">
      <c r="A41" s="19" t="s">
        <v>1265</v>
      </c>
      <c r="B41" s="3" t="s">
        <v>102</v>
      </c>
      <c r="C41" s="86">
        <f>D41*Содержание!$F$3</f>
        <v>1551</v>
      </c>
      <c r="D41" s="93">
        <v>47</v>
      </c>
      <c r="E41" s="95"/>
    </row>
    <row r="42" spans="1:5" ht="12.75" customHeight="1">
      <c r="A42" s="169" t="s">
        <v>1191</v>
      </c>
      <c r="B42" s="23" t="s">
        <v>167</v>
      </c>
      <c r="C42" s="86">
        <f>D42*Содержание!$F$3</f>
        <v>2574</v>
      </c>
      <c r="D42" s="93">
        <v>78</v>
      </c>
      <c r="E42" s="95"/>
    </row>
    <row r="43" spans="1:5" ht="12.75" customHeight="1">
      <c r="A43" s="169" t="s">
        <v>717</v>
      </c>
      <c r="B43" s="3"/>
      <c r="C43" s="86">
        <f>D43*Содержание!$F$3</f>
        <v>2376</v>
      </c>
      <c r="D43" s="93">
        <v>72</v>
      </c>
      <c r="E43" s="95"/>
    </row>
    <row r="44" spans="1:4" ht="12.75">
      <c r="A44" s="169" t="s">
        <v>718</v>
      </c>
      <c r="C44" s="86">
        <f>D44*Содержание!$F$3</f>
        <v>990</v>
      </c>
      <c r="D44" s="184">
        <v>30</v>
      </c>
    </row>
    <row r="45" spans="1:5" s="9" customFormat="1" ht="19.5" customHeight="1">
      <c r="A45" s="254" t="s">
        <v>188</v>
      </c>
      <c r="B45" s="254"/>
      <c r="C45" s="254"/>
      <c r="D45" s="254"/>
      <c r="E45" s="97"/>
    </row>
    <row r="46" spans="1:5" s="11" customFormat="1" ht="12.75" customHeight="1">
      <c r="A46" s="19" t="s">
        <v>1194</v>
      </c>
      <c r="B46" s="23" t="s">
        <v>1242</v>
      </c>
      <c r="C46" s="86">
        <f>D46*Содержание!$F$3</f>
        <v>528</v>
      </c>
      <c r="D46" s="93">
        <v>16</v>
      </c>
      <c r="E46" s="98"/>
    </row>
    <row r="47" spans="1:5" s="11" customFormat="1" ht="12.75" customHeight="1">
      <c r="A47" s="19" t="s">
        <v>1195</v>
      </c>
      <c r="B47" s="23" t="s">
        <v>1244</v>
      </c>
      <c r="C47" s="86">
        <f>D47*Содержание!$F$3</f>
        <v>792</v>
      </c>
      <c r="D47" s="93">
        <v>24</v>
      </c>
      <c r="E47" s="98"/>
    </row>
    <row r="48" spans="1:5" s="11" customFormat="1" ht="12.75" customHeight="1">
      <c r="A48" s="19" t="s">
        <v>1196</v>
      </c>
      <c r="B48" s="23" t="s">
        <v>1243</v>
      </c>
      <c r="C48" s="86">
        <f>D48*Содержание!$F$3</f>
        <v>511.5</v>
      </c>
      <c r="D48" s="93">
        <v>15.5</v>
      </c>
      <c r="E48" s="98"/>
    </row>
    <row r="49" spans="1:5" s="11" customFormat="1" ht="12.75" customHeight="1">
      <c r="A49" s="19" t="s">
        <v>1197</v>
      </c>
      <c r="B49" s="23" t="s">
        <v>1245</v>
      </c>
      <c r="C49" s="86">
        <f>D49*Содержание!$F$3</f>
        <v>643.5</v>
      </c>
      <c r="D49" s="93">
        <v>19.5</v>
      </c>
      <c r="E49" s="98"/>
    </row>
    <row r="50" spans="1:5" s="11" customFormat="1" ht="12.75" customHeight="1">
      <c r="A50" s="19" t="s">
        <v>1198</v>
      </c>
      <c r="B50" s="23" t="s">
        <v>1246</v>
      </c>
      <c r="C50" s="86">
        <f>D50*Содержание!$F$3</f>
        <v>561</v>
      </c>
      <c r="D50" s="93">
        <v>17</v>
      </c>
      <c r="E50" s="98"/>
    </row>
    <row r="51" spans="1:5" s="11" customFormat="1" ht="12.75" customHeight="1">
      <c r="A51" s="19" t="s">
        <v>1199</v>
      </c>
      <c r="B51" s="23" t="s">
        <v>1247</v>
      </c>
      <c r="C51" s="86">
        <f>D51*Содержание!$F$3</f>
        <v>594</v>
      </c>
      <c r="D51" s="93">
        <v>18</v>
      </c>
      <c r="E51" s="98"/>
    </row>
    <row r="52" spans="1:5" s="11" customFormat="1" ht="12.75" customHeight="1">
      <c r="A52" s="19" t="s">
        <v>1193</v>
      </c>
      <c r="B52" s="23" t="s">
        <v>169</v>
      </c>
      <c r="C52" s="86">
        <f>D52*Содержание!$F$3</f>
        <v>429</v>
      </c>
      <c r="D52" s="93">
        <v>13</v>
      </c>
      <c r="E52" s="98"/>
    </row>
    <row r="53" spans="1:5" s="11" customFormat="1" ht="12.75" customHeight="1">
      <c r="A53" s="19" t="s">
        <v>1200</v>
      </c>
      <c r="B53" s="23" t="s">
        <v>170</v>
      </c>
      <c r="C53" s="86">
        <f>D53*Содержание!$F$3</f>
        <v>396</v>
      </c>
      <c r="D53" s="93">
        <v>12</v>
      </c>
      <c r="E53" s="98"/>
    </row>
    <row r="54" spans="1:5" s="11" customFormat="1" ht="12.75" customHeight="1">
      <c r="A54" s="19" t="s">
        <v>1201</v>
      </c>
      <c r="B54" s="23" t="s">
        <v>171</v>
      </c>
      <c r="C54" s="86">
        <f>D54*Содержание!$F$3</f>
        <v>429</v>
      </c>
      <c r="D54" s="93">
        <v>13</v>
      </c>
      <c r="E54" s="98"/>
    </row>
    <row r="55" spans="1:5" s="11" customFormat="1" ht="12.75" customHeight="1">
      <c r="A55" s="19" t="s">
        <v>1202</v>
      </c>
      <c r="B55" s="25" t="s">
        <v>158</v>
      </c>
      <c r="C55" s="86">
        <f>D55*Содержание!$F$3</f>
        <v>957</v>
      </c>
      <c r="D55" s="93">
        <v>29</v>
      </c>
      <c r="E55" s="98"/>
    </row>
    <row r="56" spans="1:5" s="11" customFormat="1" ht="12.75" customHeight="1">
      <c r="A56" s="19" t="s">
        <v>1203</v>
      </c>
      <c r="B56" s="25" t="s">
        <v>160</v>
      </c>
      <c r="C56" s="86">
        <f>D56*Содержание!$F$3</f>
        <v>495</v>
      </c>
      <c r="D56" s="93">
        <v>15</v>
      </c>
      <c r="E56" s="98"/>
    </row>
    <row r="57" spans="1:5" s="11" customFormat="1" ht="12.75" customHeight="1">
      <c r="A57" s="19" t="s">
        <v>1204</v>
      </c>
      <c r="B57" s="25" t="s">
        <v>159</v>
      </c>
      <c r="C57" s="86">
        <f>D57*Содержание!$F$3</f>
        <v>825</v>
      </c>
      <c r="D57" s="93">
        <v>25</v>
      </c>
      <c r="E57" s="98"/>
    </row>
    <row r="58" spans="1:5" s="11" customFormat="1" ht="12.75" customHeight="1">
      <c r="A58" s="19" t="s">
        <v>1205</v>
      </c>
      <c r="B58" s="173" t="s">
        <v>719</v>
      </c>
      <c r="C58" s="86">
        <f>D58*Содержание!$F$3</f>
        <v>495</v>
      </c>
      <c r="D58" s="93">
        <v>15</v>
      </c>
      <c r="E58" s="98"/>
    </row>
    <row r="59" spans="1:5" s="11" customFormat="1" ht="12.75" customHeight="1">
      <c r="A59" s="19" t="s">
        <v>1206</v>
      </c>
      <c r="B59" s="25" t="s">
        <v>161</v>
      </c>
      <c r="C59" s="86">
        <f>D59*Содержание!$F$3</f>
        <v>858</v>
      </c>
      <c r="D59" s="93">
        <v>26</v>
      </c>
      <c r="E59" s="98"/>
    </row>
    <row r="60" spans="1:5" ht="19.5" customHeight="1">
      <c r="A60" s="254" t="s">
        <v>186</v>
      </c>
      <c r="B60" s="254"/>
      <c r="C60" s="254"/>
      <c r="D60" s="254"/>
      <c r="E60" s="95"/>
    </row>
    <row r="61" spans="1:5" ht="12.75" customHeight="1">
      <c r="A61" s="19" t="s">
        <v>63</v>
      </c>
      <c r="B61" s="3" t="s">
        <v>103</v>
      </c>
      <c r="C61" s="86">
        <f>D61*Содержание!$F$3</f>
        <v>1155</v>
      </c>
      <c r="D61" s="92">
        <v>35</v>
      </c>
      <c r="E61" s="95"/>
    </row>
    <row r="62" spans="1:5" ht="12.75" customHeight="1">
      <c r="A62" s="19" t="s">
        <v>64</v>
      </c>
      <c r="B62" s="3" t="s">
        <v>104</v>
      </c>
      <c r="C62" s="86">
        <f>D62*Содержание!$F$3</f>
        <v>1848</v>
      </c>
      <c r="D62" s="92">
        <v>56</v>
      </c>
      <c r="E62" s="95"/>
    </row>
    <row r="63" spans="1:5" ht="12.75" customHeight="1">
      <c r="A63" s="19" t="s">
        <v>68</v>
      </c>
      <c r="B63" s="3" t="s">
        <v>107</v>
      </c>
      <c r="C63" s="86">
        <f>D63*Содержание!$F$3</f>
        <v>2376</v>
      </c>
      <c r="D63" s="92">
        <v>72</v>
      </c>
      <c r="E63" s="95"/>
    </row>
    <row r="64" spans="1:5" ht="12.75" customHeight="1">
      <c r="A64" s="19" t="s">
        <v>69</v>
      </c>
      <c r="B64" s="3" t="s">
        <v>133</v>
      </c>
      <c r="C64" s="86">
        <f>D64*Содержание!$F$3</f>
        <v>2706</v>
      </c>
      <c r="D64" s="93">
        <v>82</v>
      </c>
      <c r="E64" s="95"/>
    </row>
    <row r="65" spans="1:5" ht="12.75" customHeight="1">
      <c r="A65" s="19" t="s">
        <v>70</v>
      </c>
      <c r="B65" s="3" t="s">
        <v>134</v>
      </c>
      <c r="C65" s="86">
        <f>D65*Содержание!$F$3</f>
        <v>2541</v>
      </c>
      <c r="D65" s="93">
        <v>77</v>
      </c>
      <c r="E65" s="95"/>
    </row>
    <row r="66" spans="1:5" ht="12.75" customHeight="1">
      <c r="A66" s="19" t="s">
        <v>71</v>
      </c>
      <c r="B66" s="3" t="s">
        <v>135</v>
      </c>
      <c r="C66" s="86">
        <f>D66*Содержание!$F$3</f>
        <v>3069</v>
      </c>
      <c r="D66" s="93">
        <v>93</v>
      </c>
      <c r="E66" s="95"/>
    </row>
    <row r="67" spans="1:5" ht="12.75" customHeight="1">
      <c r="A67" s="19" t="s">
        <v>72</v>
      </c>
      <c r="B67" s="3" t="s">
        <v>136</v>
      </c>
      <c r="C67" s="86">
        <f>D67*Содержание!$F$3</f>
        <v>3036</v>
      </c>
      <c r="D67" s="93">
        <v>92</v>
      </c>
      <c r="E67" s="95"/>
    </row>
    <row r="68" spans="1:5" ht="12.75" customHeight="1">
      <c r="A68" s="19" t="s">
        <v>73</v>
      </c>
      <c r="B68" s="3" t="s">
        <v>137</v>
      </c>
      <c r="C68" s="86">
        <f>D68*Содержание!$F$3</f>
        <v>3960</v>
      </c>
      <c r="D68" s="93">
        <v>120</v>
      </c>
      <c r="E68" s="95"/>
    </row>
    <row r="69" spans="1:5" ht="12.75" customHeight="1">
      <c r="A69" s="19" t="s">
        <v>93</v>
      </c>
      <c r="B69" s="3" t="s">
        <v>150</v>
      </c>
      <c r="C69" s="86">
        <f>D69*Содержание!$F$3</f>
        <v>1056</v>
      </c>
      <c r="D69" s="137">
        <v>32</v>
      </c>
      <c r="E69" s="95"/>
    </row>
    <row r="70" spans="1:5" ht="12.75" customHeight="1">
      <c r="A70" s="19" t="s">
        <v>96</v>
      </c>
      <c r="B70" s="3" t="s">
        <v>151</v>
      </c>
      <c r="C70" s="86">
        <f>D70*Содержание!$F$3</f>
        <v>1683</v>
      </c>
      <c r="D70" s="137">
        <v>51</v>
      </c>
      <c r="E70" s="95"/>
    </row>
    <row r="71" spans="1:5" ht="12.75" customHeight="1">
      <c r="A71" s="19" t="s">
        <v>97</v>
      </c>
      <c r="B71" s="3" t="s">
        <v>152</v>
      </c>
      <c r="C71" s="86">
        <f>D71*Содержание!$F$3</f>
        <v>2277</v>
      </c>
      <c r="D71" s="94">
        <v>69</v>
      </c>
      <c r="E71" s="95"/>
    </row>
    <row r="72" spans="1:5" ht="12.75" customHeight="1">
      <c r="A72" s="19" t="s">
        <v>98</v>
      </c>
      <c r="B72" s="3" t="s">
        <v>153</v>
      </c>
      <c r="C72" s="86">
        <f>D72*Содержание!$F$3</f>
        <v>3069</v>
      </c>
      <c r="D72" s="94">
        <v>93</v>
      </c>
      <c r="E72" s="95"/>
    </row>
    <row r="73" spans="1:5" ht="12.75" customHeight="1">
      <c r="A73" s="169" t="s">
        <v>713</v>
      </c>
      <c r="B73" s="3"/>
      <c r="C73" s="86">
        <f>D73*Содержание!$F$3</f>
        <v>1287</v>
      </c>
      <c r="D73" s="94">
        <v>39</v>
      </c>
      <c r="E73" s="95"/>
    </row>
    <row r="74" spans="1:5" ht="12.75" customHeight="1">
      <c r="A74" s="19" t="s">
        <v>783</v>
      </c>
      <c r="B74" s="3" t="s">
        <v>790</v>
      </c>
      <c r="C74" s="86">
        <f>D74*Содержание!$F$3</f>
        <v>1716</v>
      </c>
      <c r="D74" s="94">
        <v>52</v>
      </c>
      <c r="E74" s="95"/>
    </row>
    <row r="75" spans="1:5" ht="12.75" customHeight="1">
      <c r="A75" s="19" t="s">
        <v>784</v>
      </c>
      <c r="B75" s="3" t="s">
        <v>791</v>
      </c>
      <c r="C75" s="86">
        <f>D75*Содержание!$F$3</f>
        <v>2574</v>
      </c>
      <c r="D75" s="94">
        <v>78</v>
      </c>
      <c r="E75" s="95"/>
    </row>
    <row r="76" spans="1:5" ht="12.75" customHeight="1">
      <c r="A76" s="19" t="s">
        <v>785</v>
      </c>
      <c r="B76" s="3" t="s">
        <v>792</v>
      </c>
      <c r="C76" s="86">
        <f>D76*Содержание!$F$3</f>
        <v>2046</v>
      </c>
      <c r="D76" s="94">
        <v>62</v>
      </c>
      <c r="E76" s="95"/>
    </row>
    <row r="77" spans="1:5" ht="12.75" customHeight="1">
      <c r="A77" s="19" t="s">
        <v>786</v>
      </c>
      <c r="B77" s="3" t="s">
        <v>793</v>
      </c>
      <c r="C77" s="86">
        <f>D77*Содержание!$F$3</f>
        <v>3135</v>
      </c>
      <c r="D77" s="94">
        <v>95</v>
      </c>
      <c r="E77" s="95"/>
    </row>
    <row r="78" spans="1:5" ht="12.75" customHeight="1">
      <c r="A78" s="19" t="s">
        <v>787</v>
      </c>
      <c r="B78" s="3" t="s">
        <v>794</v>
      </c>
      <c r="C78" s="86">
        <f>D78*Содержание!$F$3</f>
        <v>3696</v>
      </c>
      <c r="D78" s="94">
        <v>112</v>
      </c>
      <c r="E78" s="95"/>
    </row>
    <row r="79" spans="1:5" ht="12.75" customHeight="1">
      <c r="A79" s="19" t="s">
        <v>788</v>
      </c>
      <c r="B79" s="3" t="s">
        <v>795</v>
      </c>
      <c r="C79" s="86">
        <f>D79*Содержание!$F$3</f>
        <v>3960</v>
      </c>
      <c r="D79" s="94">
        <v>120</v>
      </c>
      <c r="E79" s="95"/>
    </row>
    <row r="80" spans="1:5" ht="12.75" customHeight="1">
      <c r="A80" s="19" t="s">
        <v>789</v>
      </c>
      <c r="B80" s="3" t="s">
        <v>796</v>
      </c>
      <c r="C80" s="86">
        <f>D80*Содержание!$F$3</f>
        <v>3333</v>
      </c>
      <c r="D80" s="94">
        <v>101</v>
      </c>
      <c r="E80" s="95"/>
    </row>
    <row r="81" spans="1:5" ht="12.75" customHeight="1">
      <c r="A81" s="19" t="s">
        <v>74</v>
      </c>
      <c r="B81" s="3" t="s">
        <v>138</v>
      </c>
      <c r="C81" s="86">
        <f>D81*Содержание!$F$3</f>
        <v>1551</v>
      </c>
      <c r="D81" s="92">
        <v>47</v>
      </c>
      <c r="E81" s="95"/>
    </row>
    <row r="82" spans="1:5" ht="12.75" customHeight="1">
      <c r="A82" s="19" t="s">
        <v>75</v>
      </c>
      <c r="B82" s="3" t="s">
        <v>139</v>
      </c>
      <c r="C82" s="86">
        <f>D82*Содержание!$F$3</f>
        <v>2211</v>
      </c>
      <c r="D82" s="92">
        <v>67</v>
      </c>
      <c r="E82" s="95"/>
    </row>
    <row r="83" spans="1:5" ht="12.75" customHeight="1">
      <c r="A83" s="19" t="s">
        <v>76</v>
      </c>
      <c r="B83" s="3" t="s">
        <v>140</v>
      </c>
      <c r="C83" s="86">
        <f>D83*Содержание!$F$3</f>
        <v>1749</v>
      </c>
      <c r="D83" s="92">
        <v>53</v>
      </c>
      <c r="E83" s="95"/>
    </row>
    <row r="84" spans="1:5" ht="12.75" customHeight="1">
      <c r="A84" s="19" t="s">
        <v>77</v>
      </c>
      <c r="B84" s="3" t="s">
        <v>142</v>
      </c>
      <c r="C84" s="86">
        <f>D84*Содержание!$F$3</f>
        <v>2706</v>
      </c>
      <c r="D84" s="92">
        <v>82</v>
      </c>
      <c r="E84" s="95"/>
    </row>
    <row r="85" spans="1:5" ht="12.75" customHeight="1">
      <c r="A85" s="19" t="s">
        <v>87</v>
      </c>
      <c r="B85" s="3" t="s">
        <v>154</v>
      </c>
      <c r="C85" s="86">
        <f>D85*Содержание!$F$3</f>
        <v>1848</v>
      </c>
      <c r="D85" s="94">
        <v>56</v>
      </c>
      <c r="E85" s="95"/>
    </row>
    <row r="86" spans="1:5" ht="12.75" customHeight="1">
      <c r="A86" s="19" t="s">
        <v>88</v>
      </c>
      <c r="B86" s="3" t="s">
        <v>155</v>
      </c>
      <c r="C86" s="86">
        <f>D86*Содержание!$F$3</f>
        <v>2541</v>
      </c>
      <c r="D86" s="94">
        <v>77</v>
      </c>
      <c r="E86" s="95"/>
    </row>
    <row r="87" spans="1:5" ht="12.75" customHeight="1">
      <c r="A87" s="19" t="s">
        <v>89</v>
      </c>
      <c r="B87" s="3" t="s">
        <v>156</v>
      </c>
      <c r="C87" s="86">
        <f>D87*Содержание!$F$3</f>
        <v>3036</v>
      </c>
      <c r="D87" s="94">
        <v>92</v>
      </c>
      <c r="E87" s="95"/>
    </row>
    <row r="88" spans="1:5" ht="12.75" customHeight="1">
      <c r="A88" s="19" t="s">
        <v>90</v>
      </c>
      <c r="B88" s="3" t="s">
        <v>143</v>
      </c>
      <c r="C88" s="86">
        <f>D88*Содержание!$F$3</f>
        <v>2112</v>
      </c>
      <c r="D88" s="94">
        <v>64</v>
      </c>
      <c r="E88" s="95"/>
    </row>
    <row r="89" spans="1:5" ht="12.75" customHeight="1">
      <c r="A89" s="19" t="s">
        <v>91</v>
      </c>
      <c r="B89" s="3" t="s">
        <v>162</v>
      </c>
      <c r="C89" s="86">
        <f>D89*Содержание!$F$3</f>
        <v>2970</v>
      </c>
      <c r="D89" s="94">
        <v>90</v>
      </c>
      <c r="E89" s="95"/>
    </row>
    <row r="90" spans="1:5" ht="12.75" customHeight="1">
      <c r="A90" s="19" t="s">
        <v>92</v>
      </c>
      <c r="B90" s="3" t="s">
        <v>163</v>
      </c>
      <c r="C90" s="86">
        <f>D90*Содержание!$F$3</f>
        <v>2442</v>
      </c>
      <c r="D90" s="94">
        <v>74</v>
      </c>
      <c r="E90" s="95"/>
    </row>
    <row r="91" spans="1:5" ht="12.75" customHeight="1">
      <c r="A91" s="169" t="s">
        <v>712</v>
      </c>
      <c r="B91" s="3"/>
      <c r="C91" s="86"/>
      <c r="D91" s="94"/>
      <c r="E91" s="95"/>
    </row>
    <row r="92" spans="1:5" ht="12.75" customHeight="1">
      <c r="A92" s="19" t="s">
        <v>95</v>
      </c>
      <c r="B92" s="3" t="s">
        <v>106</v>
      </c>
      <c r="C92" s="86">
        <f>D92*Содержание!$F$3</f>
        <v>2260.5</v>
      </c>
      <c r="D92" s="92">
        <v>68.5</v>
      </c>
      <c r="E92" s="95"/>
    </row>
    <row r="93" spans="1:5" ht="12.75" customHeight="1">
      <c r="A93" s="19" t="s">
        <v>86</v>
      </c>
      <c r="B93" s="3" t="s">
        <v>143</v>
      </c>
      <c r="C93" s="86">
        <f>D93*Содержание!$F$3</f>
        <v>3085.5</v>
      </c>
      <c r="D93" s="94">
        <v>93.5</v>
      </c>
      <c r="E93" s="95"/>
    </row>
    <row r="94" spans="1:5" ht="12.75" customHeight="1">
      <c r="A94" s="19" t="s">
        <v>94</v>
      </c>
      <c r="B94" s="3" t="s">
        <v>145</v>
      </c>
      <c r="C94" s="86">
        <f>D94*Содержание!$F$3</f>
        <v>2508</v>
      </c>
      <c r="D94" s="92">
        <v>76</v>
      </c>
      <c r="E94" s="95"/>
    </row>
    <row r="95" spans="1:5" ht="12.75" customHeight="1">
      <c r="A95" s="19" t="s">
        <v>65</v>
      </c>
      <c r="B95" s="3" t="s">
        <v>157</v>
      </c>
      <c r="C95" s="86">
        <f>D95*Содержание!$F$3</f>
        <v>4752</v>
      </c>
      <c r="D95" s="93">
        <v>144</v>
      </c>
      <c r="E95" s="95"/>
    </row>
    <row r="96" spans="1:5" ht="12.75" customHeight="1">
      <c r="A96" s="19" t="s">
        <v>66</v>
      </c>
      <c r="B96" s="3" t="s">
        <v>105</v>
      </c>
      <c r="C96" s="86">
        <f>D96*Содержание!$F$3</f>
        <v>3778.5</v>
      </c>
      <c r="D96" s="92">
        <v>114.5</v>
      </c>
      <c r="E96" s="95"/>
    </row>
    <row r="97" spans="1:5" ht="12.75" customHeight="1">
      <c r="A97" s="19" t="s">
        <v>80</v>
      </c>
      <c r="B97" s="3" t="s">
        <v>144</v>
      </c>
      <c r="C97" s="86">
        <f>D97*Содержание!$F$3</f>
        <v>2244</v>
      </c>
      <c r="D97" s="92">
        <v>68</v>
      </c>
      <c r="E97" s="95"/>
    </row>
    <row r="98" spans="1:5" ht="12.75" customHeight="1">
      <c r="A98" s="19" t="s">
        <v>81</v>
      </c>
      <c r="B98" s="3" t="s">
        <v>141</v>
      </c>
      <c r="C98" s="86">
        <f>D98*Содержание!$F$3</f>
        <v>3514.5</v>
      </c>
      <c r="D98" s="92">
        <v>106.5</v>
      </c>
      <c r="E98" s="95"/>
    </row>
    <row r="99" spans="1:5" ht="12.75" customHeight="1">
      <c r="A99" s="19" t="s">
        <v>78</v>
      </c>
      <c r="B99" s="3" t="s">
        <v>143</v>
      </c>
      <c r="C99" s="86">
        <f>D99*Содержание!$F$3</f>
        <v>2574</v>
      </c>
      <c r="D99" s="92">
        <v>78</v>
      </c>
      <c r="E99" s="95"/>
    </row>
    <row r="100" spans="1:5" ht="12.75" customHeight="1">
      <c r="A100" s="19" t="s">
        <v>79</v>
      </c>
      <c r="B100" s="3" t="s">
        <v>141</v>
      </c>
      <c r="C100" s="86">
        <f>D100*Содержание!$F$3</f>
        <v>4290</v>
      </c>
      <c r="D100" s="92">
        <v>130</v>
      </c>
      <c r="E100" s="95"/>
    </row>
    <row r="101" spans="1:5" ht="12.75" customHeight="1">
      <c r="A101" s="19" t="s">
        <v>82</v>
      </c>
      <c r="B101" s="3" t="s">
        <v>146</v>
      </c>
      <c r="C101" s="86">
        <f>D101*Содержание!$F$3</f>
        <v>2475</v>
      </c>
      <c r="D101" s="94">
        <v>75</v>
      </c>
      <c r="E101" s="95"/>
    </row>
    <row r="102" spans="1:5" ht="12.75" customHeight="1">
      <c r="A102" s="19" t="s">
        <v>83</v>
      </c>
      <c r="B102" s="3" t="s">
        <v>147</v>
      </c>
      <c r="C102" s="86">
        <f>D102*Содержание!$F$3</f>
        <v>4224</v>
      </c>
      <c r="D102" s="94">
        <v>128</v>
      </c>
      <c r="E102" s="95"/>
    </row>
    <row r="103" spans="1:5" ht="12.75" customHeight="1">
      <c r="A103" s="19" t="s">
        <v>84</v>
      </c>
      <c r="B103" s="3" t="s">
        <v>148</v>
      </c>
      <c r="C103" s="86">
        <f>D103*Содержание!$F$3</f>
        <v>3135</v>
      </c>
      <c r="D103" s="94">
        <v>95</v>
      </c>
      <c r="E103" s="95"/>
    </row>
    <row r="104" spans="1:5" ht="12.75" customHeight="1">
      <c r="A104" s="19" t="s">
        <v>85</v>
      </c>
      <c r="B104" s="3" t="s">
        <v>149</v>
      </c>
      <c r="C104" s="86">
        <f>D104*Содержание!$F$3</f>
        <v>4785</v>
      </c>
      <c r="D104" s="94">
        <v>145</v>
      </c>
      <c r="E104" s="95"/>
    </row>
    <row r="105" spans="1:5" ht="12.75" customHeight="1">
      <c r="A105" s="19" t="s">
        <v>1052</v>
      </c>
      <c r="B105" s="3"/>
      <c r="C105" s="86">
        <f>D105*Содержание!$F$3</f>
        <v>3465</v>
      </c>
      <c r="D105" s="94">
        <v>105</v>
      </c>
      <c r="E105" s="95"/>
    </row>
    <row r="106" spans="1:5" ht="12.75" customHeight="1">
      <c r="A106" s="19" t="s">
        <v>1053</v>
      </c>
      <c r="B106" s="3"/>
      <c r="C106" s="86">
        <f>D106*Содержание!$F$3</f>
        <v>5346</v>
      </c>
      <c r="D106" s="94">
        <v>162</v>
      </c>
      <c r="E106" s="95"/>
    </row>
    <row r="107" spans="1:5" ht="12.75" customHeight="1">
      <c r="A107" s="19" t="s">
        <v>1054</v>
      </c>
      <c r="B107" s="3"/>
      <c r="C107" s="86">
        <f>D107*Содержание!$F$3</f>
        <v>4290</v>
      </c>
      <c r="D107" s="94">
        <v>130</v>
      </c>
      <c r="E107" s="95"/>
    </row>
    <row r="108" spans="1:5" ht="12.75" customHeight="1">
      <c r="A108" s="19" t="s">
        <v>1055</v>
      </c>
      <c r="B108" s="3"/>
      <c r="C108" s="86">
        <f>D108*Содержание!$F$3</f>
        <v>0</v>
      </c>
      <c r="D108" s="94"/>
      <c r="E108" s="95"/>
    </row>
    <row r="109" spans="1:5" ht="12.75" customHeight="1">
      <c r="A109" s="19"/>
      <c r="B109" s="3"/>
      <c r="C109" s="86"/>
      <c r="D109" s="94"/>
      <c r="E109" s="95"/>
    </row>
    <row r="110" spans="1:5" ht="12.75" customHeight="1">
      <c r="A110" s="19" t="s">
        <v>67</v>
      </c>
      <c r="B110" s="3" t="s">
        <v>106</v>
      </c>
      <c r="C110" s="86">
        <f>D110*Содержание!$F$3</f>
        <v>3531</v>
      </c>
      <c r="D110" s="92">
        <v>107</v>
      </c>
      <c r="E110" s="95"/>
    </row>
    <row r="111" spans="1:7" s="121" customFormat="1" ht="19.5" customHeight="1">
      <c r="A111" s="170"/>
      <c r="B111" s="171" t="s">
        <v>408</v>
      </c>
      <c r="C111" s="171"/>
      <c r="D111" s="172"/>
      <c r="E111" s="183"/>
      <c r="F111" s="120"/>
      <c r="G111" s="120"/>
    </row>
    <row r="112" spans="1:5" ht="12.75" customHeight="1">
      <c r="A112" s="14" t="s">
        <v>409</v>
      </c>
      <c r="B112" s="14" t="s">
        <v>411</v>
      </c>
      <c r="C112" s="86">
        <f>D112*Содержание!$F$3</f>
        <v>4488</v>
      </c>
      <c r="D112" s="118">
        <v>136</v>
      </c>
      <c r="E112" s="4"/>
    </row>
    <row r="113" spans="1:5" ht="12.75" customHeight="1">
      <c r="A113" s="119" t="s">
        <v>410</v>
      </c>
      <c r="B113" s="119" t="s">
        <v>412</v>
      </c>
      <c r="C113" s="86">
        <f>D113*Содержание!$F$3</f>
        <v>28380</v>
      </c>
      <c r="D113" s="118">
        <v>860</v>
      </c>
      <c r="E113" s="4"/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/>
  <mergeCells count="9">
    <mergeCell ref="B1:D1"/>
    <mergeCell ref="A16:D16"/>
    <mergeCell ref="A5:D5"/>
    <mergeCell ref="A60:D60"/>
    <mergeCell ref="A31:D31"/>
    <mergeCell ref="A45:D45"/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A15" sqref="A15:B15"/>
    </sheetView>
  </sheetViews>
  <sheetFormatPr defaultColWidth="9.00390625" defaultRowHeight="12.75"/>
  <cols>
    <col min="1" max="1" width="32.75390625" style="0" customWidth="1"/>
    <col min="2" max="2" width="78.75390625" style="0" customWidth="1"/>
    <col min="3" max="3" width="12.75390625" style="78" customWidth="1"/>
  </cols>
  <sheetData>
    <row r="1" spans="1:3" ht="14.25" customHeight="1">
      <c r="A1" s="50"/>
      <c r="B1" s="217"/>
      <c r="C1" s="218"/>
    </row>
    <row r="2" spans="1:3" ht="12.75" customHeight="1" hidden="1">
      <c r="A2" s="2"/>
      <c r="B2" s="208"/>
      <c r="C2" s="74"/>
    </row>
    <row r="3" spans="1:3" ht="12" customHeight="1">
      <c r="A3" s="259"/>
      <c r="B3" s="259"/>
      <c r="C3" s="75"/>
    </row>
    <row r="4" spans="1:3" ht="12.75" customHeight="1" hidden="1">
      <c r="A4" s="259"/>
      <c r="B4" s="259"/>
      <c r="C4" s="75"/>
    </row>
    <row r="5" spans="1:3" ht="15" customHeight="1">
      <c r="A5" s="261"/>
      <c r="B5" s="261"/>
      <c r="C5" s="76"/>
    </row>
    <row r="6" spans="1:3" ht="15" customHeight="1">
      <c r="A6" s="257"/>
      <c r="B6" s="257"/>
      <c r="C6" s="257"/>
    </row>
    <row r="7" spans="1:3" ht="17.25" customHeight="1">
      <c r="A7" s="258" t="s">
        <v>1325</v>
      </c>
      <c r="B7" s="258"/>
      <c r="C7" s="258"/>
    </row>
    <row r="8" spans="1:3" ht="12.75">
      <c r="A8" s="261" t="s">
        <v>326</v>
      </c>
      <c r="B8" s="261"/>
      <c r="C8" s="77">
        <v>2700</v>
      </c>
    </row>
    <row r="9" spans="1:3" ht="12.75" customHeight="1">
      <c r="A9" s="257" t="s">
        <v>327</v>
      </c>
      <c r="B9" s="257"/>
      <c r="C9" s="77">
        <v>2700</v>
      </c>
    </row>
    <row r="10" spans="1:3" ht="12.75">
      <c r="A10" s="261" t="s">
        <v>328</v>
      </c>
      <c r="B10" s="261"/>
      <c r="C10" s="77">
        <v>3200</v>
      </c>
    </row>
    <row r="11" spans="1:3" ht="12.75">
      <c r="A11" s="261" t="s">
        <v>329</v>
      </c>
      <c r="B11" s="261"/>
      <c r="C11" s="77">
        <v>3600</v>
      </c>
    </row>
    <row r="12" spans="1:3" ht="12.75">
      <c r="A12" s="261" t="s">
        <v>330</v>
      </c>
      <c r="B12" s="261"/>
      <c r="C12" s="77">
        <v>2700</v>
      </c>
    </row>
    <row r="13" spans="1:3" ht="12.75">
      <c r="A13" s="261" t="s">
        <v>331</v>
      </c>
      <c r="B13" s="261"/>
      <c r="C13" s="77">
        <v>3600</v>
      </c>
    </row>
    <row r="14" spans="1:3" ht="12.75">
      <c r="A14" s="261" t="s">
        <v>332</v>
      </c>
      <c r="B14" s="261"/>
      <c r="C14" s="77">
        <v>3800</v>
      </c>
    </row>
    <row r="15" spans="1:3" ht="12.75">
      <c r="A15" s="261" t="s">
        <v>333</v>
      </c>
      <c r="B15" s="261"/>
      <c r="C15" s="77">
        <v>100</v>
      </c>
    </row>
    <row r="16" spans="1:3" ht="12.75">
      <c r="A16" s="261" t="s">
        <v>334</v>
      </c>
      <c r="B16" s="261"/>
      <c r="C16" s="77" t="s">
        <v>710</v>
      </c>
    </row>
    <row r="17" spans="1:3" ht="12.75">
      <c r="A17" s="261" t="s">
        <v>342</v>
      </c>
      <c r="B17" s="261"/>
      <c r="C17" s="77" t="s">
        <v>373</v>
      </c>
    </row>
    <row r="18" spans="1:3" ht="12.75">
      <c r="A18" s="261" t="s">
        <v>343</v>
      </c>
      <c r="B18" s="261"/>
      <c r="C18" s="77" t="s">
        <v>711</v>
      </c>
    </row>
    <row r="19" spans="1:3" ht="19.5" customHeight="1">
      <c r="A19" s="259" t="s">
        <v>344</v>
      </c>
      <c r="B19" s="259"/>
      <c r="C19" s="259"/>
    </row>
    <row r="20" spans="1:3" ht="12.75">
      <c r="A20" s="261" t="s">
        <v>326</v>
      </c>
      <c r="B20" s="261"/>
      <c r="C20" s="77">
        <v>2400</v>
      </c>
    </row>
    <row r="21" spans="1:3" ht="12.75">
      <c r="A21" s="261" t="s">
        <v>327</v>
      </c>
      <c r="B21" s="261"/>
      <c r="C21" s="77">
        <v>2400</v>
      </c>
    </row>
    <row r="22" spans="1:3" ht="12.75">
      <c r="A22" s="261" t="s">
        <v>328</v>
      </c>
      <c r="B22" s="261"/>
      <c r="C22" s="77">
        <v>2400</v>
      </c>
    </row>
    <row r="23" spans="1:3" ht="12.75">
      <c r="A23" s="255" t="s">
        <v>374</v>
      </c>
      <c r="B23" s="255"/>
      <c r="C23" s="79">
        <v>2400</v>
      </c>
    </row>
    <row r="24" spans="1:3" ht="12.75">
      <c r="A24" s="255" t="s">
        <v>375</v>
      </c>
      <c r="B24" s="255"/>
      <c r="C24" s="79">
        <v>2400</v>
      </c>
    </row>
    <row r="25" spans="1:3" ht="12.75">
      <c r="A25" s="255" t="s">
        <v>376</v>
      </c>
      <c r="B25" s="255"/>
      <c r="C25" s="79">
        <v>2700</v>
      </c>
    </row>
    <row r="26" spans="1:3" ht="12.75">
      <c r="A26" s="255" t="s">
        <v>377</v>
      </c>
      <c r="B26" s="255"/>
      <c r="C26" s="79">
        <v>3200</v>
      </c>
    </row>
    <row r="27" spans="1:3" ht="12.75">
      <c r="A27" s="255" t="s">
        <v>378</v>
      </c>
      <c r="B27" s="255"/>
      <c r="C27" s="79" t="s">
        <v>379</v>
      </c>
    </row>
    <row r="28" spans="1:3" ht="12.75">
      <c r="A28" s="255" t="s">
        <v>345</v>
      </c>
      <c r="B28" s="255"/>
      <c r="C28" s="79" t="s">
        <v>733</v>
      </c>
    </row>
    <row r="29" spans="1:3" ht="19.5" customHeight="1">
      <c r="A29" s="260" t="s">
        <v>1326</v>
      </c>
      <c r="B29" s="260"/>
      <c r="C29" s="260"/>
    </row>
    <row r="30" spans="1:3" ht="12.75">
      <c r="A30" s="262" t="s">
        <v>1102</v>
      </c>
      <c r="B30" s="262"/>
      <c r="C30" s="262"/>
    </row>
    <row r="31" spans="1:3" ht="12.75">
      <c r="A31" s="255" t="s">
        <v>346</v>
      </c>
      <c r="B31" s="255"/>
      <c r="C31" s="79">
        <v>2400</v>
      </c>
    </row>
    <row r="32" spans="1:3" ht="12.75">
      <c r="A32" s="255" t="s">
        <v>347</v>
      </c>
      <c r="B32" s="255"/>
      <c r="C32" s="79">
        <v>2400</v>
      </c>
    </row>
    <row r="33" spans="1:3" s="121" customFormat="1" ht="19.5" customHeight="1">
      <c r="A33" s="256" t="s">
        <v>348</v>
      </c>
      <c r="B33" s="256"/>
      <c r="C33" s="256"/>
    </row>
    <row r="34" spans="1:3" ht="12.75">
      <c r="A34" s="255" t="s">
        <v>349</v>
      </c>
      <c r="B34" s="255"/>
      <c r="C34" s="79">
        <v>2400</v>
      </c>
    </row>
    <row r="35" spans="1:3" ht="12.75">
      <c r="A35" s="255" t="s">
        <v>350</v>
      </c>
      <c r="B35" s="255"/>
      <c r="C35" s="79">
        <v>2400</v>
      </c>
    </row>
    <row r="36" spans="1:3" ht="12.75">
      <c r="A36" s="255" t="s">
        <v>351</v>
      </c>
      <c r="B36" s="255"/>
      <c r="C36" s="79">
        <v>2400</v>
      </c>
    </row>
    <row r="37" spans="1:3" ht="12.75">
      <c r="A37" s="255" t="s">
        <v>352</v>
      </c>
      <c r="B37" s="255"/>
      <c r="C37" s="79">
        <v>2400</v>
      </c>
    </row>
    <row r="38" spans="1:3" s="121" customFormat="1" ht="19.5" customHeight="1">
      <c r="A38" s="256" t="s">
        <v>353</v>
      </c>
      <c r="B38" s="256"/>
      <c r="C38" s="256"/>
    </row>
    <row r="39" spans="1:3" ht="12.75">
      <c r="A39" s="255" t="s">
        <v>354</v>
      </c>
      <c r="B39" s="255"/>
      <c r="C39" s="79">
        <v>2400</v>
      </c>
    </row>
    <row r="40" spans="1:3" ht="12.75">
      <c r="A40" s="255" t="s">
        <v>355</v>
      </c>
      <c r="B40" s="255"/>
      <c r="C40" s="79">
        <v>2400</v>
      </c>
    </row>
    <row r="41" spans="1:3" ht="12.75">
      <c r="A41" s="255" t="s">
        <v>356</v>
      </c>
      <c r="B41" s="255"/>
      <c r="C41" s="79">
        <v>2400</v>
      </c>
    </row>
    <row r="42" spans="1:3" ht="12.75">
      <c r="A42" s="255" t="s">
        <v>357</v>
      </c>
      <c r="B42" s="255"/>
      <c r="C42" s="79">
        <v>2400</v>
      </c>
    </row>
    <row r="43" spans="1:3" s="121" customFormat="1" ht="19.5" customHeight="1">
      <c r="A43" s="256" t="s">
        <v>358</v>
      </c>
      <c r="B43" s="256"/>
      <c r="C43" s="256"/>
    </row>
    <row r="44" spans="1:3" ht="12.75">
      <c r="A44" s="255" t="s">
        <v>359</v>
      </c>
      <c r="B44" s="255"/>
      <c r="C44" s="79">
        <v>2400</v>
      </c>
    </row>
    <row r="45" spans="1:3" ht="12.75">
      <c r="A45" s="255" t="s">
        <v>360</v>
      </c>
      <c r="B45" s="255"/>
      <c r="C45" s="79">
        <v>2400</v>
      </c>
    </row>
    <row r="46" spans="1:3" ht="12.75">
      <c r="A46" s="255" t="s">
        <v>361</v>
      </c>
      <c r="B46" s="255"/>
      <c r="C46" s="79">
        <v>2400</v>
      </c>
    </row>
    <row r="47" spans="1:3" ht="12.75">
      <c r="A47" s="255" t="s">
        <v>362</v>
      </c>
      <c r="B47" s="255"/>
      <c r="C47" s="79">
        <v>2700</v>
      </c>
    </row>
    <row r="48" spans="1:3" ht="12.75">
      <c r="A48" s="255" t="s">
        <v>363</v>
      </c>
      <c r="B48" s="255"/>
      <c r="C48" s="79">
        <v>2700</v>
      </c>
    </row>
    <row r="49" spans="1:3" ht="12.75">
      <c r="A49" s="255" t="s">
        <v>364</v>
      </c>
      <c r="B49" s="255"/>
      <c r="C49" s="79" t="s">
        <v>734</v>
      </c>
    </row>
    <row r="50" spans="1:3" ht="12.75">
      <c r="A50" s="255" t="s">
        <v>365</v>
      </c>
      <c r="B50" s="255"/>
      <c r="C50" s="79" t="s">
        <v>733</v>
      </c>
    </row>
    <row r="51" spans="1:3" s="121" customFormat="1" ht="19.5" customHeight="1">
      <c r="A51" s="256" t="s">
        <v>366</v>
      </c>
      <c r="B51" s="256"/>
      <c r="C51" s="256"/>
    </row>
    <row r="52" spans="1:3" ht="12.75">
      <c r="A52" s="255" t="s">
        <v>367</v>
      </c>
      <c r="B52" s="255"/>
      <c r="C52" s="79" t="s">
        <v>736</v>
      </c>
    </row>
    <row r="53" spans="1:3" ht="19.5" customHeight="1">
      <c r="A53" s="256" t="s">
        <v>368</v>
      </c>
      <c r="B53" s="256"/>
      <c r="C53" s="256"/>
    </row>
    <row r="54" spans="1:3" ht="25.5" customHeight="1">
      <c r="A54" s="255" t="s">
        <v>369</v>
      </c>
      <c r="B54" s="255"/>
      <c r="C54" s="79" t="s">
        <v>380</v>
      </c>
    </row>
    <row r="55" spans="1:3" ht="12.75">
      <c r="A55" s="255" t="s">
        <v>370</v>
      </c>
      <c r="B55" s="255"/>
      <c r="C55" s="79" t="s">
        <v>380</v>
      </c>
    </row>
    <row r="56" spans="1:3" ht="12.75">
      <c r="A56" s="255" t="s">
        <v>371</v>
      </c>
      <c r="B56" s="255"/>
      <c r="C56" s="79" t="s">
        <v>735</v>
      </c>
    </row>
    <row r="57" spans="1:3" ht="12.75">
      <c r="A57" s="255" t="s">
        <v>372</v>
      </c>
      <c r="B57" s="255"/>
      <c r="C57" s="79">
        <v>3000</v>
      </c>
    </row>
    <row r="58" spans="1:3" ht="19.5" customHeight="1">
      <c r="A58" s="263"/>
      <c r="B58" s="263"/>
      <c r="C58" s="263"/>
    </row>
    <row r="59" spans="1:3" ht="12.75">
      <c r="A59" s="261"/>
      <c r="B59" s="261"/>
      <c r="C59" s="77"/>
    </row>
    <row r="60" spans="1:3" ht="12.75">
      <c r="A60" s="261"/>
      <c r="B60" s="261"/>
      <c r="C60" s="77"/>
    </row>
    <row r="61" spans="1:3" ht="38.25" customHeight="1">
      <c r="A61" s="257"/>
      <c r="B61" s="261"/>
      <c r="C61" s="77"/>
    </row>
    <row r="62" spans="1:3" ht="25.5" customHeight="1">
      <c r="A62" s="264"/>
      <c r="B62" s="265"/>
      <c r="C62" s="266"/>
    </row>
  </sheetData>
  <sheetProtection/>
  <mergeCells count="60">
    <mergeCell ref="A58:C58"/>
    <mergeCell ref="A62:C62"/>
    <mergeCell ref="A46:B46"/>
    <mergeCell ref="A47:B47"/>
    <mergeCell ref="A48:B48"/>
    <mergeCell ref="A49:B49"/>
    <mergeCell ref="A50:B50"/>
    <mergeCell ref="A51:C51"/>
    <mergeCell ref="A52:B52"/>
    <mergeCell ref="A53:C53"/>
    <mergeCell ref="A13:B13"/>
    <mergeCell ref="A14:B14"/>
    <mergeCell ref="B1:C1"/>
    <mergeCell ref="A61:B61"/>
    <mergeCell ref="A44:B44"/>
    <mergeCell ref="A45:B45"/>
    <mergeCell ref="A3:B4"/>
    <mergeCell ref="A5:B5"/>
    <mergeCell ref="A59:B59"/>
    <mergeCell ref="A60:B60"/>
    <mergeCell ref="A33:C33"/>
    <mergeCell ref="A38:C38"/>
    <mergeCell ref="A34:B34"/>
    <mergeCell ref="A35:B35"/>
    <mergeCell ref="A36:B36"/>
    <mergeCell ref="A37:B37"/>
    <mergeCell ref="A8:B8"/>
    <mergeCell ref="A9:B9"/>
    <mergeCell ref="A10:B10"/>
    <mergeCell ref="A39:B39"/>
    <mergeCell ref="A11:B11"/>
    <mergeCell ref="A12:B12"/>
    <mergeCell ref="A28:B28"/>
    <mergeCell ref="A23:B23"/>
    <mergeCell ref="A24:B24"/>
    <mergeCell ref="A25:B25"/>
    <mergeCell ref="A32:B32"/>
    <mergeCell ref="A15:B15"/>
    <mergeCell ref="A16:B16"/>
    <mergeCell ref="A17:B17"/>
    <mergeCell ref="A18:B18"/>
    <mergeCell ref="A21:B21"/>
    <mergeCell ref="A22:B22"/>
    <mergeCell ref="A26:B26"/>
    <mergeCell ref="A56:B56"/>
    <mergeCell ref="A57:B57"/>
    <mergeCell ref="A6:C6"/>
    <mergeCell ref="A7:C7"/>
    <mergeCell ref="A19:C19"/>
    <mergeCell ref="A29:C29"/>
    <mergeCell ref="A27:B27"/>
    <mergeCell ref="A20:B20"/>
    <mergeCell ref="A30:C30"/>
    <mergeCell ref="A31:B31"/>
    <mergeCell ref="A40:B40"/>
    <mergeCell ref="A41:B41"/>
    <mergeCell ref="A54:B54"/>
    <mergeCell ref="A42:B42"/>
    <mergeCell ref="A43:C43"/>
    <mergeCell ref="A55:B55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Николайкин</dc:creator>
  <cp:keywords/>
  <dc:description/>
  <cp:lastModifiedBy>sergey</cp:lastModifiedBy>
  <cp:lastPrinted>2010-12-06T10:42:59Z</cp:lastPrinted>
  <dcterms:created xsi:type="dcterms:W3CDTF">2005-03-18T13:47:10Z</dcterms:created>
  <dcterms:modified xsi:type="dcterms:W3CDTF">2011-04-04T17:55:25Z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